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X:\Departamento de Mercadeo\OEV\Auxiliar de Área\Caudia Suarez Hurtado\Lineas de crédito\TASAS\REDESCUENTO MICROFINANZAS\"/>
    </mc:Choice>
  </mc:AlternateContent>
  <xr:revisionPtr revIDLastSave="0" documentId="13_ncr:1_{69F0E7C3-F114-44DD-915E-40A569A6F318}" xr6:coauthVersionLast="47" xr6:coauthVersionMax="47" xr10:uidLastSave="{00000000-0000-0000-0000-000000000000}"/>
  <workbookProtection workbookAlgorithmName="SHA-512" workbookHashValue="+shCs6Gbks2IFf2O0eTFDiRPvxTgVyBTM4Axl7jRWhtEdzGVgCbF89jepW6utgPA+a00CaV/P+ret7OHGUTbAA==" workbookSaltValue="ocaSEEkQw6EprfvDaRqKqA==" workbookSpinCount="100000" lockStructure="1"/>
  <bookViews>
    <workbookView xWindow="-120" yWindow="-120" windowWidth="29040" windowHeight="15840" xr2:uid="{00000000-000D-0000-FFFF-FFFF00000000}"/>
  </bookViews>
  <sheets>
    <sheet name="Tasas de redescuento vigiladas" sheetId="1" r:id="rId1"/>
  </sheets>
  <definedNames>
    <definedName name="_xlnm._FilterDatabase" localSheetId="0" hidden="1">'Tasas de redescuento vigiladas'!$B$4:$Q$8</definedName>
    <definedName name="_xlnm.Print_Titles" localSheetId="0">'Tasas de redescuento vigiladas'!$1:$1</definedName>
    <definedName name="Z_37D69E6E_1EAE_4C02_B790_8A8D813708F7_.wvu.PrintArea" localSheetId="0" hidden="1">'Tasas de redescuento vigiladas'!$B$1:$P$19</definedName>
    <definedName name="Z_7CB1A500_C6CF_49CF_A895_B3516C9B3C47_.wvu.PrintArea" localSheetId="0" hidden="1">'Tasas de redescuento vigiladas'!$B$1:$P$19</definedName>
  </definedNames>
  <calcPr calcId="191029"/>
  <customWorkbookViews>
    <customWorkbookView name="ldr0010 - Vista personalizada" guid="{7CB1A500-C6CF-49CF-A895-B3516C9B3C47}" mergeInterval="0" personalView="1" maximized="1" xWindow="1" yWindow="1" windowWidth="1676" windowHeight="829" activeSheetId="1"/>
    <customWorkbookView name="Sandra Yaneth Segura Ubaque - Vista personalizada" guid="{37D69E6E-1EAE-4C02-B790-8A8D813708F7}" mergeInterval="0" personalView="1" maximized="1" windowWidth="1436" windowHeight="6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1" l="1"/>
  <c r="I259" i="1"/>
  <c r="H259" i="1"/>
  <c r="G259" i="1"/>
  <c r="H261" i="1"/>
  <c r="I261" i="1"/>
  <c r="J261" i="1"/>
  <c r="K261" i="1"/>
  <c r="L261" i="1"/>
  <c r="M261" i="1"/>
  <c r="N261" i="1"/>
  <c r="O261" i="1"/>
  <c r="G261" i="1"/>
  <c r="H260" i="1"/>
  <c r="I260" i="1"/>
  <c r="J260" i="1"/>
  <c r="K260" i="1"/>
  <c r="L260" i="1"/>
  <c r="M260" i="1"/>
  <c r="N260" i="1"/>
  <c r="O260" i="1"/>
  <c r="G260" i="1"/>
</calcChain>
</file>

<file path=xl/sharedStrings.xml><?xml version="1.0" encoding="utf-8"?>
<sst xmlns="http://schemas.openxmlformats.org/spreadsheetml/2006/main" count="879" uniqueCount="154">
  <si>
    <t>0-6 meses</t>
  </si>
  <si>
    <t>6-12 meses</t>
  </si>
  <si>
    <t>1-2 años</t>
  </si>
  <si>
    <t>2-3 años</t>
  </si>
  <si>
    <t>3-4 años</t>
  </si>
  <si>
    <t>4-5 años</t>
  </si>
  <si>
    <t>7-10 años</t>
  </si>
  <si>
    <t>0-3 meses</t>
  </si>
  <si>
    <t>3-6 meses</t>
  </si>
  <si>
    <t>Capital de trabajo y sostenimiento empresarial  - Mercado Nacional</t>
  </si>
  <si>
    <t>a</t>
  </si>
  <si>
    <t>Micro</t>
  </si>
  <si>
    <t>Mediana</t>
  </si>
  <si>
    <t>Pequeña</t>
  </si>
  <si>
    <t>Grande</t>
  </si>
  <si>
    <t>10-12 años</t>
  </si>
  <si>
    <t>Liquidex Intermediarios Financieros*</t>
  </si>
  <si>
    <t>El banco podrá modificar las tasas en cualquier momento, en cuyo caso informará oportunamente a través de un diario de alta circulación nacional o en la página web del banco.</t>
  </si>
  <si>
    <t>Modernización Empresarial</t>
  </si>
  <si>
    <t>5-6 años</t>
  </si>
  <si>
    <t>6-7 años</t>
  </si>
  <si>
    <t>6-12meses</t>
  </si>
  <si>
    <t>Plazo</t>
  </si>
  <si>
    <t xml:space="preserve">* Plazo: Hasta tres (3) meses  </t>
  </si>
  <si>
    <t>5-7 años</t>
  </si>
  <si>
    <t>Desplazados y población vulnerable afectados por la violencia - Capital de Trabajo</t>
  </si>
  <si>
    <t>Desplazados y población vulnerable afectados por la violencia  - Activos Fijos</t>
  </si>
  <si>
    <t>12-15 años</t>
  </si>
  <si>
    <t>Línea Transporte Responde 2</t>
  </si>
  <si>
    <t>Financiación Modernización</t>
  </si>
  <si>
    <t>Financiación de Capital de Trabajo y Sostenimiento empresarial</t>
  </si>
  <si>
    <t>Financiación de Capital de Trabajo</t>
  </si>
  <si>
    <t>Financiación  de Capital de Trabajo</t>
  </si>
  <si>
    <t>Línea Agustín Codazzi  Responde Contra los Efectos Económicos del COVID - 19 Coronavirus SUBCUPO 2</t>
  </si>
  <si>
    <t>** Tasas Expresadas en DTF (E.A.)+/- [Puntos] (E.A.)</t>
  </si>
  <si>
    <t>*** Se utiliza como referencia la IBR, expresada en término Nominal Vencida de acuerdo a la periodicidad (NMV, NTV, NSV), publicada por el Banco de la República diariamente, con redondeo natural utilizando tres (3) decimales.</t>
  </si>
  <si>
    <t>**** Se requiere para todas la operaciones que cursan para estas líneas los siguientes datos: importador, exportador, país de origen, país de destino, producto, fecha del documento de embarque B/L</t>
  </si>
  <si>
    <t>Modalidades de crédito ($) PESOS
Tasas Expresadas en DTF (E.A.)+/- [Puntos] (E.A.)**</t>
  </si>
  <si>
    <t>Cupos Especiales Nacionales.
Tasas Expresadas en DTF (E.A.) +/-  [Puntos] (E.A.)**</t>
  </si>
  <si>
    <t>Cupos Especiales Nacionales
IBR MENSUAL (N.M.V.) +/- [puntos] ***</t>
  </si>
  <si>
    <t>Cupos Especiales Regionales
IBR MENSUAL (N.M.V.) +/- [puntos] ***</t>
  </si>
  <si>
    <t>Modalidades de crédito ($) PESOS
IBR TRIMESTRAL (N.T.V.) +/- [puntos] ***</t>
  </si>
  <si>
    <t>Cupos Especiales Nacionales
IBR TRIMESTRAL (N.T.V.) +/- [puntos] ***</t>
  </si>
  <si>
    <t>Cupos Especiales Regionales
IBR TRIMESTRAL (N.T.V.) +/- [puntos] ***</t>
  </si>
  <si>
    <t>Modalidades de crédito ($) PESOS
Tasas expresadas en IBR MENSUAL (N.M.V.) +/- [puntos] ***</t>
  </si>
  <si>
    <t>Línea Alianzas para la Reactivación - Capital de trabajo</t>
  </si>
  <si>
    <t>Línea Alianzas para la Reactivación - Modernización</t>
  </si>
  <si>
    <t>Línea de Crédito Programa Trasciende Capital de Trabajo</t>
  </si>
  <si>
    <t>Línea de Crédito Programa Trasciende Modernización</t>
  </si>
  <si>
    <t>Modalidades de crédito ($) PESOS
IBR SEMESTRAL (N.S.V.) +/- [puntos] ***</t>
  </si>
  <si>
    <t>Cupos Especiales Nacionales
IPC EA +/-  [puntos] *****</t>
  </si>
  <si>
    <t>***** Tasas Expresadas en IPC EA +/-  [puntos]</t>
  </si>
  <si>
    <t>Línea de Crédito Programa Trasciende Capital de trabajo y sostenimiento empresarial  - Mercado Nacional</t>
  </si>
  <si>
    <t>Línea de Crédito Programa Trasciende Modernización Empresarial</t>
  </si>
  <si>
    <t>Tasas Expresadas en Tasa Fija</t>
  </si>
  <si>
    <t>Línea de Crédito Programa Trasciende Capital de Trabajo y sostenimiento empresarial</t>
  </si>
  <si>
    <t>Línea de Crédito Programa Trasciende Proyectos de Larga Duración</t>
  </si>
  <si>
    <t>Capital de trabajo y sostenimiento empresarial- Comercio Exterior (trade) ****</t>
  </si>
  <si>
    <t>Línea de Crédito Programa Trasciende Capital de trabajo y sostenimiento empresarial- Comercio Exterior (trade) ****</t>
  </si>
  <si>
    <t>Línea de Crédito Conectados con Cauca y Nariño. Capital de Trabajo P.G. 0-2</t>
  </si>
  <si>
    <t>Línea de Crédito Conectados con Cauca y Nariño.  Capital de Trabajo P.G. 0-2</t>
  </si>
  <si>
    <t>Línea de Crédito Conectados con Cauca y Nariño. Modernización P.G. 0-2</t>
  </si>
  <si>
    <t>Línea de Crédito Conectados con Cauca y Nariño. Capital de Trabajo P.G. 3-12</t>
  </si>
  <si>
    <t>Línea de Crédito Conectados con Cauca y Nariño. Modernización P.G. 3-12</t>
  </si>
  <si>
    <t xml:space="preserve">Línea Minciencias Ctei – Impulso A Las Inversiones En Ciencia, Tecnología E Innovación Para El Fomento A La Bioeconomía - Capital de Trabajo </t>
  </si>
  <si>
    <t xml:space="preserve">Línea Minciencias Ctei – Impulso A Las Inversiones En Ciencia, Tecnología E Innovación Para El Fomento A La Bioeconomía - Modernizacion </t>
  </si>
  <si>
    <t xml:space="preserve">Línea Minciencias Ctei – Impulso A Las Inversiones En Ciencia, Tecnología E Innovación Para El Fomento A La Bioeconomía -Capital de Trabajo </t>
  </si>
  <si>
    <t xml:space="preserve">Línea Minciencias Ctei – Impulso A Las Inversiones En Ciencia, Tecnología E Innovación Para El Fomento A La Bioeconomía -Modernización </t>
  </si>
  <si>
    <t>Línea Minciencias Ctei – Impulso A Las Inversiones En Ciencia, Tecnología E Innovación Para El Fomento A La Bioeconomía -Modernización</t>
  </si>
  <si>
    <t>Modalidades de crédito (USD) DÓLARES ******
SOFR 180</t>
  </si>
  <si>
    <t xml:space="preserve">****** Las líneas en dólares están sujetas a disponibilidad. Por favor validar con su ejecutivo Bancóldex </t>
  </si>
  <si>
    <t>Línea de crédito Programa NAMA: Gestores de residuos RAEE Capital de Trabajo</t>
  </si>
  <si>
    <t>Línea de crédito Programa NAMA: Gestores de residuos RAEE Modernización</t>
  </si>
  <si>
    <t xml:space="preserve">Tasas Expresadas en Tasa Fija Mensual </t>
  </si>
  <si>
    <t xml:space="preserve">Tasas Expresadas en Tasa Fija Trimestral </t>
  </si>
  <si>
    <t>Línea de Crédito Apoyo Liquidez 2023 III Capital de Trabajo</t>
  </si>
  <si>
    <t>Línea de Crédito Apoyo Liquidez 2023 III Modernización</t>
  </si>
  <si>
    <t xml:space="preserve">Línea de Crédito Apoyo Liquidez 2023 III Capital de Trabajo </t>
  </si>
  <si>
    <t xml:space="preserve">Línea de Crédito Apoyo Liquidez 2023 III Modernización </t>
  </si>
  <si>
    <t>*******Cuando la operación se instrumente bajo el mecanismo de redescuento en paquete deberá tener un plazo mínimo de 2 años.</t>
  </si>
  <si>
    <t>Línea de Crédito Negocios Verdes Región Soto Norte, Santander Capital de Trabajo</t>
  </si>
  <si>
    <t>Linea de credito Negocios Verdes Region Soto Norte,Santander Modernizacion</t>
  </si>
  <si>
    <t>Línea de Crédito  Bancóldex Empresas Consientes 2023 - Modernización</t>
  </si>
  <si>
    <t>Cupos Especiales Nacionales
IBR SEMESTRAL  (N.T.V.) +/- [puntos] ***</t>
  </si>
  <si>
    <t>Línea Eficiencia Energética y Energía Renovable BID – Bancóldex  Modernización sostenible</t>
  </si>
  <si>
    <t>Línea Eficiencia Energética y Energía Renovable BID – Bancóldex  Modernización Sostenible</t>
  </si>
  <si>
    <t>Bogotá Productiva – Empresas Alto Impacto Capital de trabajo</t>
  </si>
  <si>
    <t>Bogotá Productiva – Empresas Alto Impacto Modernización</t>
  </si>
  <si>
    <t>Bogotá Productiva – Empresas Alto Impacto Capital de trabajo Jóvenes menores de 28 años</t>
  </si>
  <si>
    <t>Bogotá Productiva – Empresas Alto Impacto Modernización Jóvenes menores de 28 años</t>
  </si>
  <si>
    <t>Línea de Crédito Empresarios que Trasforman - Cámara de Comercio de Cúcuta Capital de Trabajo - Para el subcupo 1 Mipes</t>
  </si>
  <si>
    <t>Línea de Crédito Empresarios que Trasforman - Cámara de Comercio de Cúcuta Modernización - Para el subcupo 1 Mipes</t>
  </si>
  <si>
    <t>Línea de Crédito Empresarios que Trasforman - Cámara de Comercio de Cúcuta Capital de Trabajo - Para el subcupo 2 de Transformación Tecnológica</t>
  </si>
  <si>
    <t>Línea de Crédito Empresarios que Trasforman - Cámara de Comercio de Cúcuta Modernización - Para el subcupo 2 de Transformación Tecnológica</t>
  </si>
  <si>
    <t>Tamaño de
empresa</t>
  </si>
  <si>
    <t xml:space="preserve">Línea de Crédito Bogotá Produce - Tech Capital de Trabajo Jovenes  hasta 28 años </t>
  </si>
  <si>
    <t>Línea de Crédito Bogotá Produce - Tech Modernización Jovenes hasta 28 años</t>
  </si>
  <si>
    <t xml:space="preserve">Línea de Crédito Bogotá Produce - Tech Modernización Jovenes hasta 28 años </t>
  </si>
  <si>
    <t xml:space="preserve">Línea de Crédito Bogotá Produce - Tech Capital de Trabajo Jovenes  hasta  28 años </t>
  </si>
  <si>
    <t>Línea de Crédito Bogotá Produce - Tech Capital de Trabajo</t>
  </si>
  <si>
    <t>Línea de Crédito Bogotá Produce - Tech Modernización</t>
  </si>
  <si>
    <t>Línea de crédito Asciende: empresas de Víctimas del Conflicto Armado Interno en Colombia Modernización</t>
  </si>
  <si>
    <t xml:space="preserve">Línea de crédito Asciende: empresas de Víctimas del Conflicto Armado Interno en Colombia Capital de Trabajo y consolidación de pasivos </t>
  </si>
  <si>
    <t xml:space="preserve">Línea de crédito Asciende: empresas de Víctimas del Conflicto Armado Interno en Colombia Capital de Trabajo y Consolidación de pasivos </t>
  </si>
  <si>
    <t>Línea Alianzas para la Reactivación Para los subcupos 2 de Transformación Tecnológica Capital de Trabajo</t>
  </si>
  <si>
    <t>Línea Alianzas para la Reactivación Para los subcupos 2 de Transformación Tecnológica Modernización</t>
  </si>
  <si>
    <t>Línea Alianzas para la Reactivación Para los subcupos 4 de Transformación Tecnológica Capital de Trabajo</t>
  </si>
  <si>
    <t>Línea Alianzas para la Reactivación Para los subcupos 4 de Transformación Tecnológica Modernización</t>
  </si>
  <si>
    <t>Líne de Crédito Bogotá Productiva Inversiones de Alto Impacto Capital de Trabajo</t>
  </si>
  <si>
    <t xml:space="preserve">Líne de Crédito Bogotá Productiva Inversiones de Alto Impacto Modernización </t>
  </si>
  <si>
    <t xml:space="preserve">Líne de Crédito Bogotá Productiva Inversiones de Alto Impacto -Capital de Trabajo jovenes hasta 28 años </t>
  </si>
  <si>
    <t xml:space="preserve">Líne de Crédito Bogotá Productiva Inversiones de Alto Impacto -Modernización jovenes hasta 28 años </t>
  </si>
  <si>
    <t>Tamaño de 
empresa</t>
  </si>
  <si>
    <t xml:space="preserve">Línea de crédito Internacionalización para la productividad - Capital de trabajo  </t>
  </si>
  <si>
    <t xml:space="preserve">Línea de crédito Internacionalización para la productividad - Modernización </t>
  </si>
  <si>
    <t xml:space="preserve">Línea de crédito Internacionalización para la productividad - Capital de trabajo </t>
  </si>
  <si>
    <t xml:space="preserve">Línea de crédito Internacionalización para la productividad - Capital de trabajo - Incentivo a la internacionalización </t>
  </si>
  <si>
    <t xml:space="preserve">Línea de crédito Internacionalización para la productividad -Modernización - Incentivo a la internacionalización </t>
  </si>
  <si>
    <t>Línea de crédito Programa NAMA: Gestores de residuos RAEE Capital de Trabajo (suspendida)</t>
  </si>
  <si>
    <t>Línea de crédito Programa NAMA: Gestores de residuos RAEE Modernización (suspendida)</t>
  </si>
  <si>
    <t>Línea de credíto internacionalización para la productividad-Capital de Trabajo</t>
  </si>
  <si>
    <t>Línea de credíto internacionalización para la productividad-Modernización</t>
  </si>
  <si>
    <t>Línea de Crédito Mujeres Empresarias – Mincit Subcupo 1 redescuento</t>
  </si>
  <si>
    <t>Linea de Credito Sostenible  Adelante 2023</t>
  </si>
  <si>
    <t>Línea de crédito Mipymes competitivas para escalamiento productivo 2023</t>
  </si>
  <si>
    <t>Línea de Credíto Internacionalización para la Productividad  - Anual</t>
  </si>
  <si>
    <t>Línea de Credíto Internacionalización para la Productividad  - Semestral</t>
  </si>
  <si>
    <t>Linea Alianzas para la reactivación Para los subcupos 1 Capital de Trabajo</t>
  </si>
  <si>
    <t>Linea Alianzas para la reactivación Para los subcupos 1 Modernización</t>
  </si>
  <si>
    <t>Linea Alianzas para la reactivación Para los subcupos 3 Capital de Trabajo</t>
  </si>
  <si>
    <t>Linea Alianzas para la reactivación Para los subcupos 3 Modernización</t>
  </si>
  <si>
    <t xml:space="preserve">Linea Alianzas para la reactivación-Financiación  exportaciones </t>
  </si>
  <si>
    <t>Linea Alianzas para la reactivación-Financiación  capital de trabajo</t>
  </si>
  <si>
    <t xml:space="preserve">Linea Alianzas para la reactivación- Modernización y trasformación tecnologica </t>
  </si>
  <si>
    <t>Línea de Crédito Bogotá produce Para el subcupo 1 Microempresas de Mujeres</t>
  </si>
  <si>
    <t>Línea de Crédito Bogotá produce Para el subcupo 2 Microempresas</t>
  </si>
  <si>
    <t>Línea de Crédito Bogotá produce condiciones especiales sub cupo 2 Microempresas ******</t>
  </si>
  <si>
    <t xml:space="preserve">****** Validar circular reglamentaria para ampliar el detalle de condiciones especiales </t>
  </si>
  <si>
    <t>Línea crédito Bogotá produce subcupo 1 mujeres</t>
  </si>
  <si>
    <t>Línea de crédito Bogotá produce subcupo 1 mujeres acompañamiento</t>
  </si>
  <si>
    <t xml:space="preserve">Línea de crédito Bogotá produce subcupo 2 microempresas </t>
  </si>
  <si>
    <t>Línea crédito Bogotá produce subcupo 2 microempresas acompañamiento</t>
  </si>
  <si>
    <t>Línea crédito Bogotá produce subcupo 2 de personas menores de 28 años o mayores de 50 años</t>
  </si>
  <si>
    <t xml:space="preserve">Línea crédito Bogotá produce subcupo 1 mujeres </t>
  </si>
  <si>
    <t>Línea crédito Bogotá produce subcupo 2 personas menores de 28 años o mayores de 50 años</t>
  </si>
  <si>
    <t>Línea de Credito microempresas de zonas de frontera, San Andrés, providencia y santa Catalina se reactivan Capital de Trabajo-sub cupo 1</t>
  </si>
  <si>
    <t>Línea de Credito microempresas de zonas de frontera, San Andrés, providencia y santa Catalina se reactivan  Modernización-sub cupo 1</t>
  </si>
  <si>
    <t>Línea de Credito microempresas de zonas de frontera, San Andrés, providencia y santa Catalina se reactivan Capital de Trabajo-sub cupo 2</t>
  </si>
  <si>
    <t>Línea de Credito microempresas de zonas de frontera, San Andrés, providencia y santa Catalina se reactivan  Modernización-sub cupo 2</t>
  </si>
  <si>
    <t>Línea de Credito microempresas de zonas de frontera, San Andrés, providencia y santa Catalina se reactivan Capital de Trabajo-sub cupo 3</t>
  </si>
  <si>
    <t>Línea de Credito microempresas de zonas de frontera, San Andrés, providencia y santa Catalina se reactivan  Modernización-sub cupo 3</t>
  </si>
  <si>
    <t>Línea de Credito microempresas de zonas de frontera, San Andrés, providencia y santa Catalina se reactivan Modernización-sub cupo 3</t>
  </si>
  <si>
    <t>Línea de Credito microempresas de zonas de frontera, San Andrés, providencia y santa Catalina se reactivan Modernización-sub cupo 1</t>
  </si>
  <si>
    <t>Línea de Credito microempresas de zonas de frontera, San Andrés, providencia y santa Catalina se reactivan Modernización-sub cupo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</si>
</sst>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0.00"/>
    <numFmt numFmtId="165" formatCode="\-0.00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3"/>
      <color theme="1" tint="0.1499984740745262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 tint="0.14999847407452621"/>
      <name val="Calibri"/>
      <family val="2"/>
      <scheme val="minor"/>
    </font>
    <font>
      <b/>
      <sz val="13"/>
      <color theme="1"/>
      <name val="Webdings"/>
      <family val="1"/>
      <charset val="2"/>
    </font>
    <font>
      <sz val="13"/>
      <color theme="1"/>
      <name val="Calibri"/>
      <family val="2"/>
    </font>
    <font>
      <sz val="13"/>
      <name val="Calibri"/>
      <family val="2"/>
      <scheme val="minor"/>
    </font>
    <font>
      <b/>
      <sz val="13"/>
      <name val="Webdings"/>
      <family val="1"/>
      <charset val="2"/>
    </font>
    <font>
      <b/>
      <sz val="13"/>
      <color theme="2" tint="-0.749992370372631"/>
      <name val="Calibri"/>
      <family val="2"/>
      <scheme val="minor"/>
    </font>
    <font>
      <sz val="12.5"/>
      <color theme="1"/>
      <name val="Calibri"/>
      <family val="2"/>
    </font>
    <font>
      <sz val="12.5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name val="Webdings"/>
      <family val="1"/>
      <charset val="2"/>
    </font>
    <font>
      <sz val="12"/>
      <color theme="1" tint="0.14999847407452621"/>
      <name val="Calibri"/>
      <family val="2"/>
      <scheme val="minor"/>
    </font>
    <font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 tint="-9.9978637043366805E-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13">
    <xf numFmtId="0" fontId="0" fillId="0" borderId="0" xfId="0"/>
    <xf numFmtId="0" fontId="2" fillId="7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right" vertical="center"/>
    </xf>
    <xf numFmtId="0" fontId="3" fillId="0" borderId="0" xfId="0" applyFont="1"/>
    <xf numFmtId="0" fontId="5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textRotation="90" wrapText="1"/>
    </xf>
    <xf numFmtId="49" fontId="3" fillId="2" borderId="1" xfId="0" applyNumberFormat="1" applyFont="1" applyFill="1" applyBorder="1" applyAlignment="1">
      <alignment horizontal="center" textRotation="90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horizontal="center" textRotation="90" wrapText="1"/>
    </xf>
    <xf numFmtId="49" fontId="3" fillId="2" borderId="0" xfId="0" applyNumberFormat="1" applyFont="1" applyFill="1" applyAlignment="1">
      <alignment horizontal="right" vertical="center" textRotation="90" wrapText="1"/>
    </xf>
    <xf numFmtId="0" fontId="6" fillId="8" borderId="1" xfId="0" applyFont="1" applyFill="1" applyBorder="1" applyAlignment="1">
      <alignment vertical="center" wrapText="1"/>
    </xf>
    <xf numFmtId="164" fontId="3" fillId="8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vertical="center" wrapText="1"/>
    </xf>
    <xf numFmtId="164" fontId="3" fillId="7" borderId="1" xfId="0" applyNumberFormat="1" applyFont="1" applyFill="1" applyBorder="1" applyAlignment="1">
      <alignment horizontal="right" vertical="center" wrapText="1"/>
    </xf>
    <xf numFmtId="164" fontId="8" fillId="7" borderId="1" xfId="0" applyNumberFormat="1" applyFont="1" applyFill="1" applyBorder="1" applyAlignment="1">
      <alignment horizontal="right" vertical="center" wrapText="1"/>
    </xf>
    <xf numFmtId="165" fontId="3" fillId="7" borderId="1" xfId="0" applyNumberFormat="1" applyFont="1" applyFill="1" applyBorder="1" applyAlignment="1">
      <alignment horizontal="right" vertical="center"/>
    </xf>
    <xf numFmtId="164" fontId="8" fillId="8" borderId="1" xfId="0" applyNumberFormat="1" applyFont="1" applyFill="1" applyBorder="1" applyAlignment="1">
      <alignment horizontal="right" vertical="center" wrapText="1"/>
    </xf>
    <xf numFmtId="165" fontId="3" fillId="8" borderId="1" xfId="0" applyNumberFormat="1" applyFont="1" applyFill="1" applyBorder="1" applyAlignment="1">
      <alignment horizontal="right" vertical="center"/>
    </xf>
    <xf numFmtId="2" fontId="3" fillId="7" borderId="1" xfId="0" applyNumberFormat="1" applyFont="1" applyFill="1" applyBorder="1" applyAlignment="1">
      <alignment horizontal="right" vertical="center" wrapText="1"/>
    </xf>
    <xf numFmtId="0" fontId="6" fillId="9" borderId="1" xfId="0" applyFont="1" applyFill="1" applyBorder="1" applyAlignment="1">
      <alignment horizontal="center" vertical="center"/>
    </xf>
    <xf numFmtId="2" fontId="3" fillId="8" borderId="1" xfId="0" applyNumberFormat="1" applyFont="1" applyFill="1" applyBorder="1" applyAlignment="1">
      <alignment horizontal="right" vertical="center" wrapText="1"/>
    </xf>
    <xf numFmtId="0" fontId="3" fillId="7" borderId="0" xfId="0" applyFont="1" applyFill="1" applyAlignment="1">
      <alignment wrapText="1"/>
    </xf>
    <xf numFmtId="164" fontId="3" fillId="8" borderId="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wrapText="1"/>
    </xf>
    <xf numFmtId="0" fontId="6" fillId="8" borderId="1" xfId="0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right" vertical="center"/>
    </xf>
    <xf numFmtId="0" fontId="9" fillId="9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wrapText="1"/>
    </xf>
    <xf numFmtId="0" fontId="3" fillId="0" borderId="0" xfId="0" applyFont="1" applyAlignment="1">
      <alignment horizontal="center" textRotation="90" wrapText="1"/>
    </xf>
    <xf numFmtId="49" fontId="3" fillId="0" borderId="0" xfId="0" applyNumberFormat="1" applyFont="1" applyAlignment="1">
      <alignment horizontal="center" textRotation="90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8" borderId="0" xfId="0" applyFont="1" applyFill="1" applyAlignment="1">
      <alignment wrapText="1"/>
    </xf>
    <xf numFmtId="0" fontId="9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0" fontId="3" fillId="2" borderId="0" xfId="0" applyFont="1" applyFill="1"/>
    <xf numFmtId="0" fontId="2" fillId="14" borderId="0" xfId="0" applyFont="1" applyFill="1" applyAlignment="1">
      <alignment horizontal="left" vertical="center" wrapText="1"/>
    </xf>
    <xf numFmtId="0" fontId="6" fillId="14" borderId="1" xfId="0" applyFont="1" applyFill="1" applyBorder="1" applyAlignment="1">
      <alignment vertical="center" wrapText="1"/>
    </xf>
    <xf numFmtId="164" fontId="3" fillId="14" borderId="1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vertical="top" wrapText="1"/>
    </xf>
    <xf numFmtId="0" fontId="10" fillId="2" borderId="2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right" textRotation="90" wrapText="1"/>
    </xf>
    <xf numFmtId="0" fontId="2" fillId="6" borderId="0" xfId="0" applyFont="1" applyFill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164" fontId="3" fillId="6" borderId="1" xfId="0" applyNumberFormat="1" applyFont="1" applyFill="1" applyBorder="1" applyAlignment="1">
      <alignment horizontal="right" vertical="center" wrapText="1"/>
    </xf>
    <xf numFmtId="0" fontId="2" fillId="5" borderId="0" xfId="0" applyFont="1" applyFill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164" fontId="2" fillId="8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right" vertical="center" textRotation="90" wrapText="1"/>
    </xf>
    <xf numFmtId="0" fontId="3" fillId="16" borderId="0" xfId="0" applyFont="1" applyFill="1"/>
    <xf numFmtId="0" fontId="3" fillId="16" borderId="0" xfId="0" applyFont="1" applyFill="1" applyAlignment="1">
      <alignment horizontal="center" wrapText="1"/>
    </xf>
    <xf numFmtId="0" fontId="3" fillId="16" borderId="0" xfId="0" applyFont="1" applyFill="1" applyAlignment="1">
      <alignment wrapText="1"/>
    </xf>
    <xf numFmtId="49" fontId="3" fillId="16" borderId="0" xfId="0" applyNumberFormat="1" applyFont="1" applyFill="1" applyAlignment="1">
      <alignment horizontal="right" vertical="center" textRotation="90" wrapText="1"/>
    </xf>
    <xf numFmtId="0" fontId="3" fillId="16" borderId="0" xfId="0" applyFont="1" applyFill="1" applyAlignment="1">
      <alignment vertical="center" wrapText="1"/>
    </xf>
    <xf numFmtId="0" fontId="6" fillId="10" borderId="1" xfId="0" applyFont="1" applyFill="1" applyBorder="1" applyAlignment="1">
      <alignment horizontal="center" vertical="center"/>
    </xf>
    <xf numFmtId="0" fontId="2" fillId="11" borderId="0" xfId="0" applyFont="1" applyFill="1" applyAlignment="1">
      <alignment horizontal="left" vertical="center" wrapText="1"/>
    </xf>
    <xf numFmtId="0" fontId="6" fillId="11" borderId="1" xfId="0" applyFont="1" applyFill="1" applyBorder="1" applyAlignment="1">
      <alignment vertical="center" wrapText="1"/>
    </xf>
    <xf numFmtId="164" fontId="2" fillId="12" borderId="1" xfId="0" applyNumberFormat="1" applyFont="1" applyFill="1" applyBorder="1" applyAlignment="1">
      <alignment horizontal="right" vertical="center" wrapText="1"/>
    </xf>
    <xf numFmtId="164" fontId="3" fillId="12" borderId="1" xfId="0" applyNumberFormat="1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0" fontId="2" fillId="4" borderId="0" xfId="0" applyFont="1" applyFill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2" fillId="12" borderId="0" xfId="0" applyFont="1" applyFill="1" applyAlignment="1">
      <alignment horizontal="left" vertical="center" wrapText="1"/>
    </xf>
    <xf numFmtId="0" fontId="6" fillId="12" borderId="1" xfId="0" applyFont="1" applyFill="1" applyBorder="1" applyAlignment="1">
      <alignment vertical="center" wrapText="1"/>
    </xf>
    <xf numFmtId="0" fontId="2" fillId="15" borderId="0" xfId="0" applyFont="1" applyFill="1" applyAlignment="1">
      <alignment horizontal="left" vertical="center" wrapText="1"/>
    </xf>
    <xf numFmtId="0" fontId="6" fillId="15" borderId="1" xfId="0" applyFont="1" applyFill="1" applyBorder="1" applyAlignment="1">
      <alignment vertical="center" wrapText="1"/>
    </xf>
    <xf numFmtId="164" fontId="3" fillId="15" borderId="1" xfId="0" applyNumberFormat="1" applyFont="1" applyFill="1" applyBorder="1" applyAlignment="1">
      <alignment horizontal="right" vertical="center" wrapText="1"/>
    </xf>
    <xf numFmtId="0" fontId="2" fillId="13" borderId="0" xfId="0" applyFont="1" applyFill="1" applyAlignment="1">
      <alignment horizontal="left" vertical="center" wrapText="1"/>
    </xf>
    <xf numFmtId="0" fontId="6" fillId="13" borderId="1" xfId="0" applyFont="1" applyFill="1" applyBorder="1" applyAlignment="1">
      <alignment vertical="center" wrapText="1"/>
    </xf>
    <xf numFmtId="164" fontId="3" fillId="13" borderId="1" xfId="0" applyNumberFormat="1" applyFont="1" applyFill="1" applyBorder="1" applyAlignment="1">
      <alignment horizontal="right" vertical="center" wrapText="1"/>
    </xf>
    <xf numFmtId="0" fontId="2" fillId="8" borderId="0" xfId="0" applyFont="1" applyFill="1" applyAlignment="1">
      <alignment horizontal="left" vertical="center" wrapText="1"/>
    </xf>
    <xf numFmtId="0" fontId="3" fillId="7" borderId="1" xfId="0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right" vertical="center"/>
    </xf>
    <xf numFmtId="0" fontId="11" fillId="9" borderId="0" xfId="0" applyFont="1" applyFill="1" applyAlignment="1">
      <alignment horizontal="left" vertical="center" wrapText="1"/>
    </xf>
    <xf numFmtId="0" fontId="12" fillId="7" borderId="0" xfId="0" applyFont="1" applyFill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2" fillId="7" borderId="0" xfId="0" applyFont="1" applyFill="1" applyAlignment="1">
      <alignment vertical="top" wrapText="1"/>
    </xf>
    <xf numFmtId="0" fontId="2" fillId="8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0" fillId="16" borderId="0" xfId="0" applyFill="1" applyAlignment="1">
      <alignment wrapText="1"/>
    </xf>
    <xf numFmtId="0" fontId="13" fillId="8" borderId="0" xfId="0" applyFont="1" applyFill="1" applyAlignment="1">
      <alignment horizontal="left" vertical="center" wrapText="1"/>
    </xf>
    <xf numFmtId="0" fontId="14" fillId="9" borderId="1" xfId="0" applyFont="1" applyFill="1" applyBorder="1" applyAlignment="1">
      <alignment horizontal="center" vertical="center"/>
    </xf>
    <xf numFmtId="165" fontId="0" fillId="8" borderId="1" xfId="0" applyNumberFormat="1" applyFill="1" applyBorder="1" applyAlignment="1">
      <alignment horizontal="right" vertical="center"/>
    </xf>
    <xf numFmtId="0" fontId="3" fillId="1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15" fillId="13" borderId="0" xfId="0" applyFont="1" applyFill="1" applyAlignment="1">
      <alignment horizontal="left" vertical="center" wrapText="1"/>
    </xf>
    <xf numFmtId="2" fontId="3" fillId="7" borderId="1" xfId="0" applyNumberFormat="1" applyFont="1" applyFill="1" applyBorder="1" applyAlignment="1">
      <alignment horizontal="right" vertical="center"/>
    </xf>
    <xf numFmtId="2" fontId="3" fillId="8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166" fontId="3" fillId="8" borderId="1" xfId="1" applyNumberFormat="1" applyFont="1" applyFill="1" applyBorder="1" applyAlignment="1">
      <alignment horizontal="right" vertical="center"/>
    </xf>
    <xf numFmtId="166" fontId="3" fillId="7" borderId="1" xfId="1" applyNumberFormat="1" applyFont="1" applyFill="1" applyBorder="1" applyAlignment="1">
      <alignment horizontal="right" vertical="center"/>
    </xf>
    <xf numFmtId="166" fontId="3" fillId="8" borderId="1" xfId="0" applyNumberFormat="1" applyFont="1" applyFill="1" applyBorder="1" applyAlignment="1">
      <alignment horizontal="right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E6F1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57265</xdr:colOff>
      <xdr:row>0</xdr:row>
      <xdr:rowOff>53341</xdr:rowOff>
    </xdr:from>
    <xdr:to>
      <xdr:col>16</xdr:col>
      <xdr:colOff>49163</xdr:colOff>
      <xdr:row>1</xdr:row>
      <xdr:rowOff>16427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4A39006-0542-4C86-8AD2-B629484961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602"/>
        <a:stretch/>
      </xdr:blipFill>
      <xdr:spPr>
        <a:xfrm>
          <a:off x="57265" y="53341"/>
          <a:ext cx="16370559" cy="1132308"/>
        </a:xfrm>
        <a:prstGeom prst="rect">
          <a:avLst/>
        </a:prstGeom>
      </xdr:spPr>
    </xdr:pic>
    <xdr:clientData/>
  </xdr:twoCellAnchor>
  <xdr:twoCellAnchor>
    <xdr:from>
      <xdr:col>1</xdr:col>
      <xdr:colOff>5217096</xdr:colOff>
      <xdr:row>0</xdr:row>
      <xdr:rowOff>129041</xdr:rowOff>
    </xdr:from>
    <xdr:to>
      <xdr:col>14</xdr:col>
      <xdr:colOff>503464</xdr:colOff>
      <xdr:row>0</xdr:row>
      <xdr:rowOff>1019174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B3BDA724-F811-4B2E-A890-D6AA51BA3BE3}"/>
            </a:ext>
          </a:extLst>
        </xdr:cNvPr>
        <xdr:cNvSpPr txBox="1"/>
      </xdr:nvSpPr>
      <xdr:spPr>
        <a:xfrm>
          <a:off x="5393989" y="129041"/>
          <a:ext cx="7777725" cy="8901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ES" sz="1600" b="1">
              <a:solidFill>
                <a:schemeClr val="bg1"/>
              </a:solidFill>
            </a:rPr>
            <a:t>TASAS</a:t>
          </a:r>
          <a:r>
            <a:rPr lang="es-ES" sz="1600" b="1" baseline="0">
              <a:solidFill>
                <a:schemeClr val="bg1"/>
              </a:solidFill>
            </a:rPr>
            <a:t> DE INTERÉS PARA ENTIDADES VIGILADAS POR LA SUPERINTENDENCIA FINANCIERA DE COLOMBIA</a:t>
          </a:r>
          <a:br>
            <a:rPr lang="es-ES" sz="1600" b="1" baseline="0">
              <a:solidFill>
                <a:schemeClr val="bg1"/>
              </a:solidFill>
            </a:rPr>
          </a:br>
          <a:r>
            <a:rPr lang="es-ES" sz="1600" b="1" baseline="0">
              <a:solidFill>
                <a:schemeClr val="bg1"/>
              </a:solidFill>
            </a:rPr>
            <a:t>VIGENTES A PARTIR DEL  8 NOVIEMBRE DEL 2023</a:t>
          </a:r>
          <a:endParaRPr lang="es-ES" sz="16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133350</xdr:colOff>
      <xdr:row>0</xdr:row>
      <xdr:rowOff>190500</xdr:rowOff>
    </xdr:from>
    <xdr:to>
      <xdr:col>1</xdr:col>
      <xdr:colOff>4860874</xdr:colOff>
      <xdr:row>0</xdr:row>
      <xdr:rowOff>854075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B5750E-4B6F-4C9B-940B-E49F6B5B8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190500"/>
          <a:ext cx="4737049" cy="654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6"/>
  <sheetViews>
    <sheetView showGridLines="0" tabSelected="1" view="pageBreakPreview" topLeftCell="A32" zoomScale="85" zoomScaleNormal="50" zoomScaleSheetLayoutView="85" zoomScalePageLayoutView="55" workbookViewId="0">
      <selection activeCell="G73" sqref="G73"/>
    </sheetView>
  </sheetViews>
  <sheetFormatPr baseColWidth="10" defaultColWidth="11.42578125" defaultRowHeight="17.25" x14ac:dyDescent="0.3"/>
  <cols>
    <col min="1" max="1" width="2.7109375" style="5" customWidth="1"/>
    <col min="2" max="2" width="114.42578125" style="2" customWidth="1"/>
    <col min="3" max="3" width="5.140625" style="3" customWidth="1"/>
    <col min="4" max="4" width="5" style="3" customWidth="1"/>
    <col min="5" max="5" width="5.85546875" style="3" customWidth="1"/>
    <col min="6" max="6" width="6.42578125" style="3" customWidth="1"/>
    <col min="7" max="7" width="12.140625" style="4" customWidth="1"/>
    <col min="8" max="8" width="9.7109375" style="4" bestFit="1" customWidth="1"/>
    <col min="9" max="9" width="13.140625" style="4" customWidth="1"/>
    <col min="10" max="10" width="9.5703125" style="4" bestFit="1" customWidth="1"/>
    <col min="11" max="11" width="9.28515625" style="4" customWidth="1"/>
    <col min="12" max="12" width="10.42578125" style="4" bestFit="1" customWidth="1"/>
    <col min="13" max="13" width="8.85546875" style="4" customWidth="1"/>
    <col min="14" max="14" width="8.28515625" style="4" customWidth="1"/>
    <col min="15" max="15" width="8.7109375" style="4" customWidth="1"/>
    <col min="16" max="16" width="9" style="4" customWidth="1"/>
    <col min="17" max="17" width="9" style="4" bestFit="1" customWidth="1"/>
    <col min="18" max="18" width="2.7109375" style="66" customWidth="1"/>
    <col min="19" max="19" width="6.42578125" style="5" customWidth="1"/>
    <col min="20" max="16384" width="11.42578125" style="5"/>
  </cols>
  <sheetData>
    <row r="1" spans="2:18" ht="92.25" customHeight="1" x14ac:dyDescent="0.3"/>
    <row r="2" spans="2:18" ht="3.6" customHeight="1" x14ac:dyDescent="0.3"/>
    <row r="3" spans="2:18" ht="38.25" customHeight="1" x14ac:dyDescent="0.3">
      <c r="B3" s="109" t="s">
        <v>37</v>
      </c>
      <c r="C3" s="108" t="s">
        <v>94</v>
      </c>
      <c r="D3" s="108"/>
      <c r="E3" s="108"/>
      <c r="F3" s="108"/>
      <c r="G3" s="108" t="s">
        <v>22</v>
      </c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2:18" s="9" customFormat="1" ht="63" customHeight="1" x14ac:dyDescent="0.3">
      <c r="B4" s="109"/>
      <c r="C4" s="7" t="s">
        <v>11</v>
      </c>
      <c r="D4" s="7" t="s">
        <v>13</v>
      </c>
      <c r="E4" s="7" t="s">
        <v>12</v>
      </c>
      <c r="F4" s="7" t="s">
        <v>14</v>
      </c>
      <c r="G4" s="8" t="s">
        <v>0</v>
      </c>
      <c r="H4" s="8" t="s">
        <v>1</v>
      </c>
      <c r="I4" s="8" t="s">
        <v>2</v>
      </c>
      <c r="J4" s="8" t="s">
        <v>3</v>
      </c>
      <c r="K4" s="8" t="s">
        <v>4</v>
      </c>
      <c r="L4" s="8" t="s">
        <v>5</v>
      </c>
      <c r="M4" s="8" t="s">
        <v>19</v>
      </c>
      <c r="N4" s="8" t="s">
        <v>20</v>
      </c>
      <c r="O4" s="8" t="s">
        <v>6</v>
      </c>
      <c r="P4" s="8" t="s">
        <v>15</v>
      </c>
      <c r="Q4" s="8" t="s">
        <v>27</v>
      </c>
      <c r="R4" s="67"/>
    </row>
    <row r="5" spans="2:18" s="10" customFormat="1" ht="17.25" customHeight="1" x14ac:dyDescent="0.3">
      <c r="B5" s="72" t="s">
        <v>30</v>
      </c>
      <c r="C5" s="73" t="s">
        <v>10</v>
      </c>
      <c r="D5" s="73" t="s">
        <v>10</v>
      </c>
      <c r="E5" s="73" t="s">
        <v>10</v>
      </c>
      <c r="F5" s="73" t="s">
        <v>10</v>
      </c>
      <c r="G5" s="74">
        <v>4.3499999999999996</v>
      </c>
      <c r="H5" s="75">
        <v>4.6500000000000004</v>
      </c>
      <c r="I5" s="75">
        <v>4.9000000000000004</v>
      </c>
      <c r="J5" s="75">
        <v>5</v>
      </c>
      <c r="K5" s="75">
        <v>5.15</v>
      </c>
      <c r="L5" s="75">
        <v>5.25</v>
      </c>
      <c r="M5" s="75">
        <v>5.45</v>
      </c>
      <c r="N5" s="75">
        <v>5.45</v>
      </c>
      <c r="O5" s="75">
        <v>5.55</v>
      </c>
      <c r="P5" s="75"/>
      <c r="Q5" s="75"/>
      <c r="R5" s="68"/>
    </row>
    <row r="6" spans="2:18" s="10" customFormat="1" ht="17.25" customHeight="1" x14ac:dyDescent="0.3">
      <c r="B6" s="76" t="s">
        <v>29</v>
      </c>
      <c r="C6" s="77" t="s">
        <v>10</v>
      </c>
      <c r="D6" s="77" t="s">
        <v>10</v>
      </c>
      <c r="E6" s="77" t="s">
        <v>10</v>
      </c>
      <c r="F6" s="77" t="s">
        <v>10</v>
      </c>
      <c r="G6" s="78">
        <v>4.05</v>
      </c>
      <c r="H6" s="78">
        <v>4.3499999999999996</v>
      </c>
      <c r="I6" s="78">
        <v>4.5999999999999996</v>
      </c>
      <c r="J6" s="78">
        <v>4.8</v>
      </c>
      <c r="K6" s="78">
        <v>4.95</v>
      </c>
      <c r="L6" s="78">
        <v>5.05</v>
      </c>
      <c r="M6" s="78">
        <v>5.25</v>
      </c>
      <c r="N6" s="78">
        <v>5.25</v>
      </c>
      <c r="O6" s="78">
        <v>5.35</v>
      </c>
      <c r="P6" s="78">
        <v>5.55</v>
      </c>
      <c r="Q6" s="78"/>
      <c r="R6" s="68"/>
    </row>
    <row r="7" spans="2:18" s="10" customFormat="1" ht="17.25" customHeight="1" x14ac:dyDescent="0.3">
      <c r="B7" s="72" t="s">
        <v>55</v>
      </c>
      <c r="C7" s="73" t="s">
        <v>10</v>
      </c>
      <c r="D7" s="73" t="s">
        <v>10</v>
      </c>
      <c r="E7" s="73" t="s">
        <v>10</v>
      </c>
      <c r="F7" s="73"/>
      <c r="G7" s="75">
        <v>4.05</v>
      </c>
      <c r="H7" s="75">
        <v>4.3499999999999996</v>
      </c>
      <c r="I7" s="75">
        <v>4.5999999999999996</v>
      </c>
      <c r="J7" s="75">
        <v>4.7</v>
      </c>
      <c r="K7" s="75">
        <v>4.8499999999999996</v>
      </c>
      <c r="L7" s="75">
        <v>4.95</v>
      </c>
      <c r="M7" s="75">
        <v>5.15</v>
      </c>
      <c r="N7" s="75">
        <v>5.15</v>
      </c>
      <c r="O7" s="75">
        <v>5.25</v>
      </c>
      <c r="P7" s="75"/>
      <c r="Q7" s="75"/>
      <c r="R7" s="68"/>
    </row>
    <row r="8" spans="2:18" s="10" customFormat="1" ht="18" x14ac:dyDescent="0.3">
      <c r="B8" s="79" t="s">
        <v>48</v>
      </c>
      <c r="C8" s="80" t="s">
        <v>10</v>
      </c>
      <c r="D8" s="80" t="s">
        <v>10</v>
      </c>
      <c r="E8" s="80" t="s">
        <v>10</v>
      </c>
      <c r="F8" s="80"/>
      <c r="G8" s="78">
        <v>3.75</v>
      </c>
      <c r="H8" s="78">
        <v>4.05</v>
      </c>
      <c r="I8" s="78">
        <v>4.3</v>
      </c>
      <c r="J8" s="78">
        <v>4.5</v>
      </c>
      <c r="K8" s="78">
        <v>4.6500000000000004</v>
      </c>
      <c r="L8" s="78">
        <v>4.75</v>
      </c>
      <c r="M8" s="78">
        <v>4.95</v>
      </c>
      <c r="N8" s="78">
        <v>4.95</v>
      </c>
      <c r="O8" s="78">
        <v>5.05</v>
      </c>
      <c r="P8" s="78">
        <v>5.25</v>
      </c>
      <c r="Q8" s="78"/>
      <c r="R8" s="68"/>
    </row>
    <row r="9" spans="2:18" s="10" customFormat="1" ht="17.25" customHeight="1" x14ac:dyDescent="0.3">
      <c r="B9" s="72" t="s">
        <v>145</v>
      </c>
      <c r="C9" s="73" t="s">
        <v>10</v>
      </c>
      <c r="D9" s="73"/>
      <c r="E9" s="73"/>
      <c r="F9" s="73"/>
      <c r="G9" s="102">
        <v>-2.5499999999999998</v>
      </c>
      <c r="H9" s="102">
        <v>-2.5499999999999998</v>
      </c>
      <c r="I9" s="102">
        <v>-2.5499999999999998</v>
      </c>
      <c r="J9" s="75"/>
      <c r="K9" s="75"/>
      <c r="L9" s="75"/>
      <c r="M9" s="75"/>
      <c r="N9" s="75"/>
      <c r="O9" s="75"/>
      <c r="P9" s="75"/>
      <c r="Q9" s="75"/>
      <c r="R9" s="68"/>
    </row>
    <row r="10" spans="2:18" s="10" customFormat="1" ht="17.25" customHeight="1" x14ac:dyDescent="0.3">
      <c r="B10" s="76" t="s">
        <v>152</v>
      </c>
      <c r="C10" s="77" t="s">
        <v>10</v>
      </c>
      <c r="D10" s="77"/>
      <c r="E10" s="77"/>
      <c r="F10" s="77"/>
      <c r="G10" s="103">
        <v>-2.5499999999999998</v>
      </c>
      <c r="H10" s="103">
        <v>-2.5499999999999998</v>
      </c>
      <c r="I10" s="103">
        <v>-2.5499999999999998</v>
      </c>
      <c r="J10" s="103"/>
      <c r="K10" s="78"/>
      <c r="L10" s="78"/>
      <c r="M10" s="78"/>
      <c r="N10" s="78"/>
      <c r="O10" s="78"/>
      <c r="P10" s="78"/>
      <c r="Q10" s="78"/>
      <c r="R10" s="68"/>
    </row>
    <row r="11" spans="2:18" s="10" customFormat="1" ht="17.25" customHeight="1" x14ac:dyDescent="0.3">
      <c r="B11" s="72" t="s">
        <v>147</v>
      </c>
      <c r="C11" s="73" t="s">
        <v>10</v>
      </c>
      <c r="D11" s="73"/>
      <c r="E11" s="73"/>
      <c r="F11" s="73"/>
      <c r="G11" s="102">
        <v>-0.35</v>
      </c>
      <c r="H11" s="102">
        <v>-0.35</v>
      </c>
      <c r="I11" s="102">
        <v>-0.35</v>
      </c>
      <c r="J11" s="102">
        <v>-0.35</v>
      </c>
      <c r="K11" s="102"/>
      <c r="L11" s="102"/>
      <c r="M11" s="75"/>
      <c r="N11" s="75"/>
      <c r="O11" s="75"/>
      <c r="P11" s="75"/>
      <c r="Q11" s="75"/>
      <c r="R11" s="68"/>
    </row>
    <row r="12" spans="2:18" s="10" customFormat="1" ht="17.25" customHeight="1" x14ac:dyDescent="0.3">
      <c r="B12" s="79" t="s">
        <v>148</v>
      </c>
      <c r="C12" s="77" t="s">
        <v>10</v>
      </c>
      <c r="D12" s="77"/>
      <c r="E12" s="77"/>
      <c r="F12" s="77"/>
      <c r="G12" s="103">
        <v>-0.35</v>
      </c>
      <c r="H12" s="103">
        <v>-0.35</v>
      </c>
      <c r="I12" s="103">
        <v>-0.35</v>
      </c>
      <c r="J12" s="103">
        <v>-0.35</v>
      </c>
      <c r="K12" s="103">
        <v>-0.35</v>
      </c>
      <c r="L12" s="103">
        <v>-0.35</v>
      </c>
      <c r="M12" s="78"/>
      <c r="N12" s="78"/>
      <c r="O12" s="78"/>
      <c r="P12" s="78"/>
      <c r="Q12" s="78"/>
      <c r="R12" s="68"/>
    </row>
    <row r="13" spans="2:18" s="10" customFormat="1" ht="17.25" customHeight="1" x14ac:dyDescent="0.3">
      <c r="B13" s="72" t="s">
        <v>149</v>
      </c>
      <c r="C13" s="73" t="s">
        <v>10</v>
      </c>
      <c r="D13" s="73"/>
      <c r="E13" s="73"/>
      <c r="F13" s="73"/>
      <c r="G13" s="102">
        <v>-0.35</v>
      </c>
      <c r="H13" s="102">
        <v>-0.35</v>
      </c>
      <c r="I13" s="102">
        <v>-0.35</v>
      </c>
      <c r="J13" s="102">
        <v>-0.35</v>
      </c>
      <c r="K13" s="102">
        <v>-0.35</v>
      </c>
      <c r="L13" s="102"/>
      <c r="M13" s="75"/>
      <c r="N13" s="75"/>
      <c r="O13" s="75"/>
      <c r="P13" s="75"/>
      <c r="Q13" s="75"/>
      <c r="R13" s="68"/>
    </row>
    <row r="14" spans="2:18" s="10" customFormat="1" ht="17.25" customHeight="1" x14ac:dyDescent="0.3">
      <c r="B14" s="79" t="s">
        <v>150</v>
      </c>
      <c r="C14" s="77" t="s">
        <v>10</v>
      </c>
      <c r="D14" s="77"/>
      <c r="E14" s="77"/>
      <c r="F14" s="77"/>
      <c r="G14" s="103">
        <v>-0.35</v>
      </c>
      <c r="H14" s="103">
        <v>-0.35</v>
      </c>
      <c r="I14" s="103">
        <v>-0.35</v>
      </c>
      <c r="J14" s="103">
        <v>-0.35</v>
      </c>
      <c r="K14" s="103">
        <v>-0.35</v>
      </c>
      <c r="L14" s="103">
        <v>-0.35</v>
      </c>
      <c r="M14" s="78"/>
      <c r="N14" s="78"/>
      <c r="O14" s="78"/>
      <c r="P14" s="78"/>
      <c r="Q14" s="78"/>
      <c r="R14" s="68"/>
    </row>
    <row r="15" spans="2:18" s="10" customFormat="1" ht="12" customHeight="1" x14ac:dyDescent="0.3">
      <c r="B15" s="11"/>
      <c r="C15" s="12"/>
      <c r="D15" s="12"/>
      <c r="E15" s="12"/>
      <c r="F15" s="12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68"/>
    </row>
    <row r="16" spans="2:18" s="10" customFormat="1" ht="32.25" customHeight="1" x14ac:dyDescent="0.3">
      <c r="B16" s="14" t="s">
        <v>38</v>
      </c>
      <c r="C16" s="15"/>
      <c r="D16" s="15"/>
      <c r="E16" s="15"/>
      <c r="F16" s="15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68"/>
    </row>
    <row r="17" spans="2:18" s="10" customFormat="1" ht="18" x14ac:dyDescent="0.3">
      <c r="B17" s="79" t="s">
        <v>25</v>
      </c>
      <c r="C17" s="80" t="s">
        <v>10</v>
      </c>
      <c r="D17" s="80" t="s">
        <v>10</v>
      </c>
      <c r="E17" s="80" t="s">
        <v>10</v>
      </c>
      <c r="F17" s="80" t="s">
        <v>10</v>
      </c>
      <c r="G17" s="78">
        <v>1.75</v>
      </c>
      <c r="H17" s="78">
        <v>1.75</v>
      </c>
      <c r="I17" s="78">
        <v>1.75</v>
      </c>
      <c r="J17" s="78">
        <v>2</v>
      </c>
      <c r="K17" s="78"/>
      <c r="L17" s="78"/>
      <c r="M17" s="78"/>
      <c r="N17" s="78"/>
      <c r="O17" s="78"/>
      <c r="P17" s="78"/>
      <c r="Q17" s="78"/>
      <c r="R17" s="68"/>
    </row>
    <row r="18" spans="2:18" s="10" customFormat="1" ht="17.25" customHeight="1" x14ac:dyDescent="0.3">
      <c r="B18" s="81" t="s">
        <v>26</v>
      </c>
      <c r="C18" s="82" t="s">
        <v>10</v>
      </c>
      <c r="D18" s="82" t="s">
        <v>10</v>
      </c>
      <c r="E18" s="82" t="s">
        <v>10</v>
      </c>
      <c r="F18" s="82" t="s">
        <v>10</v>
      </c>
      <c r="G18" s="75">
        <v>1.75</v>
      </c>
      <c r="H18" s="75">
        <v>1.75</v>
      </c>
      <c r="I18" s="75">
        <v>1.75</v>
      </c>
      <c r="J18" s="75">
        <v>2</v>
      </c>
      <c r="K18" s="75">
        <v>2</v>
      </c>
      <c r="L18" s="75">
        <v>2</v>
      </c>
      <c r="M18" s="75"/>
      <c r="N18" s="75"/>
      <c r="O18" s="75"/>
      <c r="P18" s="75"/>
      <c r="Q18" s="75"/>
      <c r="R18" s="68"/>
    </row>
    <row r="19" spans="2:18" s="10" customFormat="1" ht="18" x14ac:dyDescent="0.3">
      <c r="B19" s="79" t="s">
        <v>16</v>
      </c>
      <c r="C19" s="80" t="s">
        <v>10</v>
      </c>
      <c r="D19" s="80" t="s">
        <v>10</v>
      </c>
      <c r="E19" s="80" t="s">
        <v>10</v>
      </c>
      <c r="F19" s="80"/>
      <c r="G19" s="78">
        <v>3.9</v>
      </c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68"/>
    </row>
    <row r="20" spans="2:18" s="10" customFormat="1" ht="15" customHeight="1" x14ac:dyDescent="0.3">
      <c r="B20" s="16"/>
      <c r="C20" s="17"/>
      <c r="D20" s="17"/>
      <c r="E20" s="17"/>
      <c r="F20" s="17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68"/>
    </row>
    <row r="21" spans="2:18" s="10" customFormat="1" x14ac:dyDescent="0.3">
      <c r="B21" s="6" t="s">
        <v>54</v>
      </c>
      <c r="C21" s="19"/>
      <c r="D21" s="20"/>
      <c r="E21" s="20"/>
      <c r="F21" s="20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69"/>
    </row>
    <row r="22" spans="2:18" s="10" customFormat="1" ht="18" x14ac:dyDescent="0.3">
      <c r="B22" s="83" t="s">
        <v>31</v>
      </c>
      <c r="C22" s="84" t="s">
        <v>10</v>
      </c>
      <c r="D22" s="84" t="s">
        <v>10</v>
      </c>
      <c r="E22" s="84" t="s">
        <v>10</v>
      </c>
      <c r="F22" s="84" t="s">
        <v>10</v>
      </c>
      <c r="G22" s="85">
        <v>17.7</v>
      </c>
      <c r="H22" s="85">
        <v>17.850000000000001</v>
      </c>
      <c r="I22" s="85">
        <v>17.899999999999999</v>
      </c>
      <c r="J22" s="85">
        <v>17.95</v>
      </c>
      <c r="K22" s="85"/>
      <c r="L22" s="85"/>
      <c r="M22" s="85"/>
      <c r="N22" s="85"/>
      <c r="O22" s="85"/>
      <c r="P22" s="85"/>
      <c r="Q22" s="85"/>
      <c r="R22" s="68"/>
    </row>
    <row r="23" spans="2:18" s="10" customFormat="1" ht="18" x14ac:dyDescent="0.3">
      <c r="B23" s="86" t="s">
        <v>29</v>
      </c>
      <c r="C23" s="87" t="s">
        <v>10</v>
      </c>
      <c r="D23" s="87" t="s">
        <v>10</v>
      </c>
      <c r="E23" s="87" t="s">
        <v>10</v>
      </c>
      <c r="F23" s="87" t="s">
        <v>10</v>
      </c>
      <c r="G23" s="88">
        <v>17.399999999999999</v>
      </c>
      <c r="H23" s="88">
        <v>17.55</v>
      </c>
      <c r="I23" s="88">
        <v>17.600000000000001</v>
      </c>
      <c r="J23" s="88">
        <v>17.7</v>
      </c>
      <c r="K23" s="88"/>
      <c r="L23" s="88"/>
      <c r="M23" s="88"/>
      <c r="N23" s="88"/>
      <c r="O23" s="88"/>
      <c r="P23" s="88"/>
      <c r="Q23" s="88"/>
      <c r="R23" s="68"/>
    </row>
    <row r="24" spans="2:18" s="10" customFormat="1" ht="18" x14ac:dyDescent="0.3">
      <c r="B24" s="83" t="s">
        <v>47</v>
      </c>
      <c r="C24" s="84" t="s">
        <v>10</v>
      </c>
      <c r="D24" s="84" t="s">
        <v>10</v>
      </c>
      <c r="E24" s="84" t="s">
        <v>10</v>
      </c>
      <c r="F24" s="84"/>
      <c r="G24" s="85">
        <v>16.399999999999999</v>
      </c>
      <c r="H24" s="85">
        <v>16.8</v>
      </c>
      <c r="I24" s="85">
        <v>16.850000000000001</v>
      </c>
      <c r="J24" s="85">
        <v>16.850000000000001</v>
      </c>
      <c r="K24" s="85"/>
      <c r="L24" s="85"/>
      <c r="M24" s="85"/>
      <c r="N24" s="85"/>
      <c r="O24" s="85"/>
      <c r="P24" s="85"/>
      <c r="Q24" s="85"/>
      <c r="R24" s="68"/>
    </row>
    <row r="25" spans="2:18" s="10" customFormat="1" ht="20.25" customHeight="1" x14ac:dyDescent="0.3">
      <c r="B25" s="86" t="s">
        <v>48</v>
      </c>
      <c r="C25" s="87" t="s">
        <v>10</v>
      </c>
      <c r="D25" s="87" t="s">
        <v>10</v>
      </c>
      <c r="E25" s="87" t="s">
        <v>10</v>
      </c>
      <c r="F25" s="87"/>
      <c r="G25" s="88">
        <v>16.100000000000001</v>
      </c>
      <c r="H25" s="88">
        <v>16.5</v>
      </c>
      <c r="I25" s="88">
        <v>16.55</v>
      </c>
      <c r="J25" s="88">
        <v>16.55</v>
      </c>
      <c r="K25" s="88"/>
      <c r="L25" s="88"/>
      <c r="M25" s="88"/>
      <c r="N25" s="88"/>
      <c r="O25" s="88"/>
      <c r="P25" s="88"/>
      <c r="Q25" s="88"/>
      <c r="R25" s="68"/>
    </row>
    <row r="26" spans="2:18" s="10" customFormat="1" ht="20.25" customHeight="1" x14ac:dyDescent="0.3">
      <c r="B26" s="83" t="s">
        <v>138</v>
      </c>
      <c r="C26" s="84" t="s">
        <v>10</v>
      </c>
      <c r="D26" s="84"/>
      <c r="E26" s="84"/>
      <c r="F26" s="84"/>
      <c r="G26" s="85">
        <v>12.74</v>
      </c>
      <c r="H26" s="85">
        <v>12.74</v>
      </c>
      <c r="I26" s="85">
        <v>12.74</v>
      </c>
      <c r="J26" s="85">
        <v>12.74</v>
      </c>
      <c r="K26" s="85"/>
      <c r="L26" s="85"/>
      <c r="M26" s="85"/>
      <c r="N26" s="85"/>
      <c r="O26" s="85"/>
      <c r="P26" s="85"/>
      <c r="Q26" s="85"/>
      <c r="R26" s="68"/>
    </row>
    <row r="27" spans="2:18" s="10" customFormat="1" ht="20.25" customHeight="1" x14ac:dyDescent="0.3">
      <c r="B27" s="86" t="s">
        <v>139</v>
      </c>
      <c r="C27" s="87" t="s">
        <v>10</v>
      </c>
      <c r="D27" s="87"/>
      <c r="E27" s="87"/>
      <c r="F27" s="87"/>
      <c r="G27" s="88">
        <v>12.74</v>
      </c>
      <c r="H27" s="88">
        <v>12.74</v>
      </c>
      <c r="I27" s="88">
        <v>12.74</v>
      </c>
      <c r="J27" s="88">
        <v>12.74</v>
      </c>
      <c r="K27" s="88"/>
      <c r="L27" s="88"/>
      <c r="M27" s="88"/>
      <c r="N27" s="88"/>
      <c r="O27" s="88"/>
      <c r="P27" s="88"/>
      <c r="Q27" s="88"/>
      <c r="R27" s="68"/>
    </row>
    <row r="28" spans="2:18" s="10" customFormat="1" ht="20.25" customHeight="1" x14ac:dyDescent="0.3">
      <c r="B28" s="83" t="s">
        <v>140</v>
      </c>
      <c r="C28" s="84" t="s">
        <v>10</v>
      </c>
      <c r="D28" s="84"/>
      <c r="E28" s="84"/>
      <c r="F28" s="84"/>
      <c r="G28" s="85">
        <v>13.44</v>
      </c>
      <c r="H28" s="85">
        <v>13.44</v>
      </c>
      <c r="I28" s="85">
        <v>13.44</v>
      </c>
      <c r="J28" s="85">
        <v>13.44</v>
      </c>
      <c r="K28" s="85"/>
      <c r="L28" s="85"/>
      <c r="M28" s="85"/>
      <c r="N28" s="85"/>
      <c r="O28" s="85"/>
      <c r="P28" s="85"/>
      <c r="Q28" s="85"/>
      <c r="R28" s="68"/>
    </row>
    <row r="29" spans="2:18" s="10" customFormat="1" ht="20.25" customHeight="1" x14ac:dyDescent="0.3">
      <c r="B29" s="86" t="s">
        <v>141</v>
      </c>
      <c r="C29" s="87" t="s">
        <v>10</v>
      </c>
      <c r="D29" s="87"/>
      <c r="E29" s="87"/>
      <c r="F29" s="87"/>
      <c r="G29" s="88">
        <v>13.44</v>
      </c>
      <c r="H29" s="88">
        <v>13.44</v>
      </c>
      <c r="I29" s="88">
        <v>13.44</v>
      </c>
      <c r="J29" s="88">
        <v>13.44</v>
      </c>
      <c r="K29" s="88"/>
      <c r="L29" s="88"/>
      <c r="M29" s="88"/>
      <c r="N29" s="88"/>
      <c r="O29" s="88"/>
      <c r="P29" s="88"/>
      <c r="Q29" s="88"/>
      <c r="R29" s="68"/>
    </row>
    <row r="30" spans="2:18" s="10" customFormat="1" ht="20.25" customHeight="1" x14ac:dyDescent="0.3">
      <c r="B30" s="83" t="s">
        <v>142</v>
      </c>
      <c r="C30" s="84" t="s">
        <v>10</v>
      </c>
      <c r="D30" s="84"/>
      <c r="E30" s="84"/>
      <c r="F30" s="84"/>
      <c r="G30" s="85">
        <v>12.74</v>
      </c>
      <c r="H30" s="85">
        <v>12.74</v>
      </c>
      <c r="I30" s="85">
        <v>12.74</v>
      </c>
      <c r="J30" s="85">
        <v>12.74</v>
      </c>
      <c r="K30" s="85"/>
      <c r="L30" s="85"/>
      <c r="M30" s="85"/>
      <c r="N30" s="85"/>
      <c r="O30" s="85"/>
      <c r="P30" s="85"/>
      <c r="Q30" s="85"/>
      <c r="R30" s="68"/>
    </row>
    <row r="31" spans="2:18" s="10" customFormat="1" ht="20.25" customHeight="1" x14ac:dyDescent="0.3">
      <c r="B31" s="86" t="s">
        <v>59</v>
      </c>
      <c r="C31" s="87" t="s">
        <v>10</v>
      </c>
      <c r="D31" s="87" t="s">
        <v>10</v>
      </c>
      <c r="E31" s="87"/>
      <c r="F31" s="87"/>
      <c r="G31" s="88">
        <v>13.61</v>
      </c>
      <c r="H31" s="88">
        <v>13.61</v>
      </c>
      <c r="I31" s="88">
        <v>13.61</v>
      </c>
      <c r="J31" s="88">
        <v>13.61</v>
      </c>
      <c r="K31" s="88"/>
      <c r="L31" s="88"/>
      <c r="M31" s="88"/>
      <c r="N31" s="88"/>
      <c r="O31" s="88"/>
      <c r="P31" s="88"/>
      <c r="Q31" s="88"/>
      <c r="R31" s="68"/>
    </row>
    <row r="32" spans="2:18" s="10" customFormat="1" ht="20.25" customHeight="1" x14ac:dyDescent="0.3">
      <c r="B32" s="83" t="s">
        <v>61</v>
      </c>
      <c r="C32" s="84" t="s">
        <v>10</v>
      </c>
      <c r="D32" s="84" t="s">
        <v>10</v>
      </c>
      <c r="E32" s="84"/>
      <c r="F32" s="84"/>
      <c r="G32" s="85">
        <v>13.61</v>
      </c>
      <c r="H32" s="85">
        <v>13.61</v>
      </c>
      <c r="I32" s="85">
        <v>13.61</v>
      </c>
      <c r="J32" s="85">
        <v>13.61</v>
      </c>
      <c r="K32" s="85">
        <v>13.61</v>
      </c>
      <c r="L32" s="85">
        <v>13.61</v>
      </c>
      <c r="M32" s="85"/>
      <c r="N32" s="85"/>
      <c r="O32" s="85"/>
      <c r="P32" s="85"/>
      <c r="Q32" s="85"/>
      <c r="R32" s="68"/>
    </row>
    <row r="33" spans="2:19" s="10" customFormat="1" ht="20.25" customHeight="1" x14ac:dyDescent="0.3">
      <c r="B33" s="86" t="s">
        <v>60</v>
      </c>
      <c r="C33" s="87"/>
      <c r="D33" s="87"/>
      <c r="E33" s="87" t="s">
        <v>10</v>
      </c>
      <c r="F33" s="87"/>
      <c r="G33" s="88">
        <v>14.85</v>
      </c>
      <c r="H33" s="88">
        <v>14.85</v>
      </c>
      <c r="I33" s="88">
        <v>14.85</v>
      </c>
      <c r="J33" s="88">
        <v>14.85</v>
      </c>
      <c r="K33" s="88"/>
      <c r="L33" s="88"/>
      <c r="M33" s="88"/>
      <c r="N33" s="88"/>
      <c r="O33" s="88"/>
      <c r="P33" s="88"/>
      <c r="Q33" s="88"/>
      <c r="R33" s="68"/>
    </row>
    <row r="34" spans="2:19" s="10" customFormat="1" ht="20.25" customHeight="1" x14ac:dyDescent="0.3">
      <c r="B34" s="83" t="s">
        <v>61</v>
      </c>
      <c r="C34" s="84"/>
      <c r="D34" s="84"/>
      <c r="E34" s="84" t="s">
        <v>10</v>
      </c>
      <c r="F34" s="84"/>
      <c r="G34" s="85">
        <v>14.85</v>
      </c>
      <c r="H34" s="85">
        <v>14.85</v>
      </c>
      <c r="I34" s="85">
        <v>14.85</v>
      </c>
      <c r="J34" s="85">
        <v>14.85</v>
      </c>
      <c r="K34" s="85">
        <v>14.85</v>
      </c>
      <c r="L34" s="85">
        <v>14.85</v>
      </c>
      <c r="M34" s="85"/>
      <c r="N34" s="85"/>
      <c r="O34" s="85"/>
      <c r="P34" s="85"/>
      <c r="Q34" s="85"/>
      <c r="R34" s="68"/>
    </row>
    <row r="35" spans="2:19" s="10" customFormat="1" ht="20.25" customHeight="1" x14ac:dyDescent="0.3">
      <c r="B35" s="86" t="s">
        <v>62</v>
      </c>
      <c r="C35" s="87" t="s">
        <v>10</v>
      </c>
      <c r="D35" s="87" t="s">
        <v>10</v>
      </c>
      <c r="E35" s="87"/>
      <c r="F35" s="87"/>
      <c r="G35" s="88">
        <v>12.37</v>
      </c>
      <c r="H35" s="88">
        <v>12.37</v>
      </c>
      <c r="I35" s="88">
        <v>12.37</v>
      </c>
      <c r="J35" s="88">
        <v>12.37</v>
      </c>
      <c r="K35" s="88"/>
      <c r="L35" s="88"/>
      <c r="M35" s="88"/>
      <c r="N35" s="88"/>
      <c r="O35" s="88"/>
      <c r="P35" s="88"/>
      <c r="Q35" s="88"/>
      <c r="R35" s="68"/>
    </row>
    <row r="36" spans="2:19" s="10" customFormat="1" ht="20.25" customHeight="1" x14ac:dyDescent="0.3">
      <c r="B36" s="83" t="s">
        <v>63</v>
      </c>
      <c r="C36" s="84" t="s">
        <v>10</v>
      </c>
      <c r="D36" s="84" t="s">
        <v>10</v>
      </c>
      <c r="E36" s="84"/>
      <c r="F36" s="84"/>
      <c r="G36" s="85">
        <v>12.37</v>
      </c>
      <c r="H36" s="85">
        <v>12.37</v>
      </c>
      <c r="I36" s="85">
        <v>12.37</v>
      </c>
      <c r="J36" s="85">
        <v>12.37</v>
      </c>
      <c r="K36" s="85">
        <v>12.37</v>
      </c>
      <c r="L36" s="85">
        <v>12.37</v>
      </c>
      <c r="M36" s="85"/>
      <c r="N36" s="85"/>
      <c r="O36" s="85"/>
      <c r="P36" s="85"/>
      <c r="Q36" s="85"/>
      <c r="R36" s="68"/>
    </row>
    <row r="37" spans="2:19" s="10" customFormat="1" ht="20.25" customHeight="1" x14ac:dyDescent="0.3">
      <c r="B37" s="86" t="s">
        <v>62</v>
      </c>
      <c r="C37" s="87"/>
      <c r="D37" s="87"/>
      <c r="E37" s="87" t="s">
        <v>10</v>
      </c>
      <c r="F37" s="87"/>
      <c r="G37" s="88">
        <v>13.61</v>
      </c>
      <c r="H37" s="88">
        <v>13.61</v>
      </c>
      <c r="I37" s="88">
        <v>13.61</v>
      </c>
      <c r="J37" s="88">
        <v>13.61</v>
      </c>
      <c r="K37" s="88"/>
      <c r="L37" s="88"/>
      <c r="M37" s="88"/>
      <c r="N37" s="88"/>
      <c r="O37" s="88"/>
      <c r="P37" s="88"/>
      <c r="Q37" s="88"/>
      <c r="R37" s="68"/>
    </row>
    <row r="38" spans="2:19" s="10" customFormat="1" ht="20.25" customHeight="1" x14ac:dyDescent="0.3">
      <c r="B38" s="83" t="s">
        <v>63</v>
      </c>
      <c r="C38" s="84"/>
      <c r="D38" s="84"/>
      <c r="E38" s="84" t="s">
        <v>10</v>
      </c>
      <c r="F38" s="84"/>
      <c r="G38" s="85">
        <v>13.61</v>
      </c>
      <c r="H38" s="85">
        <v>13.61</v>
      </c>
      <c r="I38" s="85">
        <v>13.61</v>
      </c>
      <c r="J38" s="85">
        <v>13.61</v>
      </c>
      <c r="K38" s="85">
        <v>13.61</v>
      </c>
      <c r="L38" s="85">
        <v>13.61</v>
      </c>
      <c r="M38" s="85"/>
      <c r="N38" s="85"/>
      <c r="O38" s="85"/>
      <c r="P38" s="85"/>
      <c r="Q38" s="85"/>
      <c r="R38" s="68"/>
    </row>
    <row r="39" spans="2:19" s="10" customFormat="1" ht="36" customHeight="1" x14ac:dyDescent="0.3">
      <c r="B39" s="104" t="s">
        <v>145</v>
      </c>
      <c r="C39" s="87" t="s">
        <v>10</v>
      </c>
      <c r="D39" s="87"/>
      <c r="E39" s="87"/>
      <c r="F39" s="87"/>
      <c r="G39" s="88">
        <v>10.53</v>
      </c>
      <c r="H39" s="88">
        <v>10.53</v>
      </c>
      <c r="I39" s="88">
        <v>10.53</v>
      </c>
      <c r="J39" s="88"/>
      <c r="K39" s="88"/>
      <c r="L39" s="88"/>
      <c r="M39" s="88"/>
      <c r="N39" s="88"/>
      <c r="O39" s="88"/>
      <c r="P39" s="88"/>
      <c r="Q39" s="88"/>
      <c r="R39" s="68"/>
    </row>
    <row r="40" spans="2:19" s="10" customFormat="1" ht="36.75" customHeight="1" x14ac:dyDescent="0.3">
      <c r="B40" s="83" t="s">
        <v>152</v>
      </c>
      <c r="C40" s="84" t="s">
        <v>10</v>
      </c>
      <c r="D40" s="84"/>
      <c r="E40" s="84"/>
      <c r="F40" s="84"/>
      <c r="G40" s="85">
        <v>10.53</v>
      </c>
      <c r="H40" s="85">
        <v>10.53</v>
      </c>
      <c r="I40" s="85">
        <v>10.53</v>
      </c>
      <c r="J40" s="85"/>
      <c r="K40" s="85"/>
      <c r="L40" s="85"/>
      <c r="M40" s="85"/>
      <c r="N40" s="85"/>
      <c r="O40" s="85"/>
      <c r="P40" s="85"/>
      <c r="Q40" s="85"/>
      <c r="R40" s="68"/>
    </row>
    <row r="41" spans="2:19" s="10" customFormat="1" ht="33" customHeight="1" x14ac:dyDescent="0.3">
      <c r="B41" s="86" t="s">
        <v>147</v>
      </c>
      <c r="C41" s="87" t="s">
        <v>10</v>
      </c>
      <c r="D41" s="87"/>
      <c r="E41" s="87"/>
      <c r="F41" s="87"/>
      <c r="G41" s="88">
        <v>12.59</v>
      </c>
      <c r="H41" s="88">
        <v>12.59</v>
      </c>
      <c r="I41" s="88">
        <v>12.59</v>
      </c>
      <c r="J41" s="88">
        <v>12.59</v>
      </c>
      <c r="K41" s="88"/>
      <c r="L41" s="88"/>
      <c r="M41" s="88"/>
      <c r="N41" s="88"/>
      <c r="O41" s="88"/>
      <c r="P41" s="88"/>
      <c r="Q41" s="88"/>
      <c r="R41" s="68"/>
    </row>
    <row r="42" spans="2:19" s="10" customFormat="1" ht="36.75" customHeight="1" x14ac:dyDescent="0.3">
      <c r="B42" s="83" t="s">
        <v>153</v>
      </c>
      <c r="C42" s="84" t="s">
        <v>10</v>
      </c>
      <c r="D42" s="84"/>
      <c r="E42" s="84"/>
      <c r="F42" s="84"/>
      <c r="G42" s="85">
        <v>12.59</v>
      </c>
      <c r="H42" s="85">
        <v>12.59</v>
      </c>
      <c r="I42" s="85">
        <v>12.59</v>
      </c>
      <c r="J42" s="85">
        <v>12.59</v>
      </c>
      <c r="K42" s="85">
        <v>12.59</v>
      </c>
      <c r="L42" s="85">
        <v>12.59</v>
      </c>
      <c r="M42" s="85"/>
      <c r="N42" s="85"/>
      <c r="O42" s="85"/>
      <c r="P42" s="85"/>
      <c r="Q42" s="85"/>
      <c r="R42" s="68"/>
    </row>
    <row r="43" spans="2:19" s="10" customFormat="1" ht="33" customHeight="1" x14ac:dyDescent="0.3">
      <c r="B43" s="86" t="s">
        <v>149</v>
      </c>
      <c r="C43" s="87" t="s">
        <v>10</v>
      </c>
      <c r="D43" s="87"/>
      <c r="E43" s="87"/>
      <c r="F43" s="87"/>
      <c r="G43" s="88">
        <v>12.59</v>
      </c>
      <c r="H43" s="88">
        <v>12.59</v>
      </c>
      <c r="I43" s="88">
        <v>12.59</v>
      </c>
      <c r="J43" s="88">
        <v>12.59</v>
      </c>
      <c r="K43" s="88"/>
      <c r="L43" s="88"/>
      <c r="M43" s="88"/>
      <c r="N43" s="88"/>
      <c r="O43" s="88"/>
      <c r="P43" s="88"/>
      <c r="Q43" s="88"/>
      <c r="R43" s="68"/>
    </row>
    <row r="44" spans="2:19" s="10" customFormat="1" ht="36.75" customHeight="1" x14ac:dyDescent="0.3">
      <c r="B44" s="83" t="s">
        <v>151</v>
      </c>
      <c r="C44" s="84" t="s">
        <v>10</v>
      </c>
      <c r="D44" s="84"/>
      <c r="E44" s="84"/>
      <c r="F44" s="84"/>
      <c r="G44" s="85">
        <v>12.59</v>
      </c>
      <c r="H44" s="85">
        <v>12.59</v>
      </c>
      <c r="I44" s="85">
        <v>12.59</v>
      </c>
      <c r="J44" s="85">
        <v>12.59</v>
      </c>
      <c r="K44" s="85">
        <v>12.59</v>
      </c>
      <c r="L44" s="85">
        <v>12.59</v>
      </c>
      <c r="M44" s="85"/>
      <c r="N44" s="85"/>
      <c r="O44" s="85"/>
      <c r="P44" s="85"/>
      <c r="Q44" s="85"/>
      <c r="R44" s="68"/>
    </row>
    <row r="45" spans="2:19" s="10" customFormat="1" ht="16.5" customHeight="1" x14ac:dyDescent="0.3">
      <c r="C45" s="6"/>
      <c r="D45" s="19"/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1"/>
      <c r="P45" s="21"/>
      <c r="Q45" s="21"/>
      <c r="R45" s="69"/>
      <c r="S45" s="65"/>
    </row>
    <row r="46" spans="2:19" s="10" customFormat="1" ht="19.5" customHeight="1" x14ac:dyDescent="0.3">
      <c r="B46" s="6" t="s">
        <v>73</v>
      </c>
      <c r="C46" s="6"/>
      <c r="D46" s="19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69"/>
      <c r="S46" s="65"/>
    </row>
    <row r="47" spans="2:19" s="10" customFormat="1" ht="19.5" customHeight="1" x14ac:dyDescent="0.3">
      <c r="B47" s="83" t="s">
        <v>118</v>
      </c>
      <c r="C47" s="84" t="s">
        <v>10</v>
      </c>
      <c r="D47" s="84" t="s">
        <v>10</v>
      </c>
      <c r="E47" s="84" t="s">
        <v>10</v>
      </c>
      <c r="F47" s="84" t="s">
        <v>10</v>
      </c>
      <c r="G47" s="85">
        <v>12.43</v>
      </c>
      <c r="H47" s="85">
        <v>12.43</v>
      </c>
      <c r="I47" s="85">
        <v>12.43</v>
      </c>
      <c r="J47" s="85">
        <v>12.43</v>
      </c>
      <c r="K47" s="85"/>
      <c r="L47" s="85"/>
      <c r="M47" s="85"/>
      <c r="N47" s="85"/>
      <c r="O47" s="85"/>
      <c r="P47" s="85"/>
      <c r="Q47" s="85"/>
      <c r="R47" s="69"/>
      <c r="S47" s="65"/>
    </row>
    <row r="48" spans="2:19" s="10" customFormat="1" ht="19.5" customHeight="1" x14ac:dyDescent="0.3">
      <c r="B48" s="86" t="s">
        <v>119</v>
      </c>
      <c r="C48" s="87" t="s">
        <v>10</v>
      </c>
      <c r="D48" s="87" t="s">
        <v>10</v>
      </c>
      <c r="E48" s="87" t="s">
        <v>10</v>
      </c>
      <c r="F48" s="87" t="s">
        <v>10</v>
      </c>
      <c r="G48" s="88">
        <v>12.43</v>
      </c>
      <c r="H48" s="88">
        <v>12.43</v>
      </c>
      <c r="I48" s="88">
        <v>12.43</v>
      </c>
      <c r="J48" s="88">
        <v>12.43</v>
      </c>
      <c r="K48" s="88">
        <v>12.43</v>
      </c>
      <c r="L48" s="88">
        <v>12.43</v>
      </c>
      <c r="M48" s="88"/>
      <c r="N48" s="88"/>
      <c r="O48" s="88"/>
      <c r="P48" s="88"/>
      <c r="Q48" s="88"/>
      <c r="R48" s="69"/>
      <c r="S48" s="65"/>
    </row>
    <row r="49" spans="2:19" s="10" customFormat="1" ht="19.5" customHeight="1" x14ac:dyDescent="0.3">
      <c r="B49" s="83" t="s">
        <v>80</v>
      </c>
      <c r="C49" s="84" t="s">
        <v>10</v>
      </c>
      <c r="D49" s="84" t="s">
        <v>10</v>
      </c>
      <c r="E49" s="84"/>
      <c r="F49" s="84"/>
      <c r="G49" s="85">
        <v>10.37</v>
      </c>
      <c r="H49" s="85">
        <v>10.37</v>
      </c>
      <c r="I49" s="85">
        <v>10.37</v>
      </c>
      <c r="J49" s="85">
        <v>10.37</v>
      </c>
      <c r="K49" s="85"/>
      <c r="L49" s="85"/>
      <c r="M49" s="85"/>
      <c r="N49" s="85"/>
      <c r="O49" s="85"/>
      <c r="P49" s="85"/>
      <c r="Q49" s="85"/>
      <c r="R49" s="69"/>
      <c r="S49" s="65"/>
    </row>
    <row r="50" spans="2:19" s="10" customFormat="1" ht="19.5" customHeight="1" x14ac:dyDescent="0.3">
      <c r="B50" s="86" t="s">
        <v>81</v>
      </c>
      <c r="C50" s="87" t="s">
        <v>10</v>
      </c>
      <c r="D50" s="87" t="s">
        <v>10</v>
      </c>
      <c r="E50" s="87"/>
      <c r="F50" s="87"/>
      <c r="G50" s="88">
        <v>10.37</v>
      </c>
      <c r="H50" s="88">
        <v>10.37</v>
      </c>
      <c r="I50" s="88">
        <v>10.37</v>
      </c>
      <c r="J50" s="88">
        <v>10.37</v>
      </c>
      <c r="K50" s="88">
        <v>10.37</v>
      </c>
      <c r="L50" s="88">
        <v>10.37</v>
      </c>
      <c r="M50" s="88"/>
      <c r="N50" s="88"/>
      <c r="O50" s="88"/>
      <c r="P50" s="88"/>
      <c r="Q50" s="88"/>
      <c r="R50" s="69"/>
      <c r="S50" s="65"/>
    </row>
    <row r="51" spans="2:19" s="10" customFormat="1" ht="31.5" customHeight="1" x14ac:dyDescent="0.3">
      <c r="B51" s="83" t="s">
        <v>103</v>
      </c>
      <c r="C51" s="84" t="s">
        <v>10</v>
      </c>
      <c r="D51" s="84" t="s">
        <v>10</v>
      </c>
      <c r="E51" s="84" t="s">
        <v>10</v>
      </c>
      <c r="F51" s="84"/>
      <c r="G51" s="85">
        <v>2.17</v>
      </c>
      <c r="H51" s="85">
        <v>2.17</v>
      </c>
      <c r="I51" s="85">
        <v>2.17</v>
      </c>
      <c r="J51" s="85">
        <v>2.17</v>
      </c>
      <c r="K51" s="85"/>
      <c r="L51" s="85"/>
      <c r="M51" s="85"/>
      <c r="N51" s="85"/>
      <c r="O51" s="85"/>
      <c r="P51" s="85"/>
      <c r="Q51" s="85"/>
      <c r="R51" s="69"/>
      <c r="S51" s="65"/>
    </row>
    <row r="52" spans="2:19" s="10" customFormat="1" ht="23.25" customHeight="1" x14ac:dyDescent="0.3">
      <c r="B52" s="86" t="s">
        <v>101</v>
      </c>
      <c r="C52" s="87" t="s">
        <v>10</v>
      </c>
      <c r="D52" s="87" t="s">
        <v>10</v>
      </c>
      <c r="E52" s="87" t="s">
        <v>10</v>
      </c>
      <c r="F52" s="87"/>
      <c r="G52" s="88">
        <v>2.17</v>
      </c>
      <c r="H52" s="88">
        <v>2.17</v>
      </c>
      <c r="I52" s="88">
        <v>2.17</v>
      </c>
      <c r="J52" s="88">
        <v>2.17</v>
      </c>
      <c r="K52" s="88">
        <v>2.17</v>
      </c>
      <c r="L52" s="88">
        <v>2.17</v>
      </c>
      <c r="M52" s="88"/>
      <c r="N52" s="88"/>
      <c r="O52" s="88"/>
      <c r="P52" s="88"/>
      <c r="Q52" s="88"/>
      <c r="R52" s="69"/>
      <c r="S52" s="65"/>
    </row>
    <row r="53" spans="2:19" s="10" customFormat="1" ht="15" customHeight="1" x14ac:dyDescent="0.3">
      <c r="B53" s="109" t="s">
        <v>74</v>
      </c>
      <c r="C53" s="6"/>
      <c r="D53" s="19"/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1"/>
      <c r="P53" s="21"/>
      <c r="Q53" s="21"/>
      <c r="R53" s="69"/>
      <c r="S53" s="65"/>
    </row>
    <row r="54" spans="2:19" s="10" customFormat="1" ht="15" customHeight="1" x14ac:dyDescent="0.3">
      <c r="B54" s="109"/>
      <c r="C54" s="6"/>
      <c r="D54" s="19"/>
      <c r="E54" s="20"/>
      <c r="F54" s="20"/>
      <c r="G54" s="20"/>
      <c r="H54" s="20"/>
      <c r="I54" s="21"/>
      <c r="J54" s="21"/>
      <c r="K54" s="21"/>
      <c r="L54" s="21"/>
      <c r="M54" s="21"/>
      <c r="N54" s="21"/>
      <c r="O54" s="21"/>
      <c r="P54" s="21"/>
      <c r="Q54" s="21"/>
      <c r="R54" s="69"/>
      <c r="S54" s="65"/>
    </row>
    <row r="55" spans="2:19" s="10" customFormat="1" ht="19.5" customHeight="1" x14ac:dyDescent="0.3">
      <c r="B55" s="83" t="s">
        <v>71</v>
      </c>
      <c r="C55" s="84" t="s">
        <v>10</v>
      </c>
      <c r="D55" s="84" t="s">
        <v>10</v>
      </c>
      <c r="E55" s="84" t="s">
        <v>10</v>
      </c>
      <c r="F55" s="84" t="s">
        <v>10</v>
      </c>
      <c r="G55" s="85">
        <v>12.67</v>
      </c>
      <c r="H55" s="85">
        <v>12.67</v>
      </c>
      <c r="I55" s="85">
        <v>12.67</v>
      </c>
      <c r="J55" s="85">
        <v>12.67</v>
      </c>
      <c r="K55" s="85"/>
      <c r="L55" s="85"/>
      <c r="M55" s="85"/>
      <c r="N55" s="85"/>
      <c r="O55" s="85"/>
      <c r="P55" s="85"/>
      <c r="Q55" s="85"/>
      <c r="R55" s="69"/>
      <c r="S55" s="65"/>
    </row>
    <row r="56" spans="2:19" s="10" customFormat="1" ht="19.5" customHeight="1" x14ac:dyDescent="0.3">
      <c r="B56" s="86" t="s">
        <v>72</v>
      </c>
      <c r="C56" s="87" t="s">
        <v>10</v>
      </c>
      <c r="D56" s="87" t="s">
        <v>10</v>
      </c>
      <c r="E56" s="87" t="s">
        <v>10</v>
      </c>
      <c r="F56" s="87" t="s">
        <v>10</v>
      </c>
      <c r="G56" s="88">
        <v>12.67</v>
      </c>
      <c r="H56" s="88">
        <v>12.67</v>
      </c>
      <c r="I56" s="88">
        <v>12.67</v>
      </c>
      <c r="J56" s="88">
        <v>12.67</v>
      </c>
      <c r="K56" s="88">
        <v>12.67</v>
      </c>
      <c r="L56" s="88">
        <v>12.67</v>
      </c>
      <c r="M56" s="88"/>
      <c r="N56" s="88"/>
      <c r="O56" s="88"/>
      <c r="P56" s="88"/>
      <c r="Q56" s="88"/>
      <c r="R56" s="69"/>
      <c r="S56" s="65"/>
    </row>
    <row r="57" spans="2:19" s="10" customFormat="1" ht="19.5" customHeight="1" x14ac:dyDescent="0.3">
      <c r="B57" s="83" t="s">
        <v>80</v>
      </c>
      <c r="C57" s="84" t="s">
        <v>10</v>
      </c>
      <c r="D57" s="84" t="s">
        <v>10</v>
      </c>
      <c r="E57" s="84"/>
      <c r="F57" s="84"/>
      <c r="G57" s="85">
        <v>10.57</v>
      </c>
      <c r="H57" s="85">
        <v>10.57</v>
      </c>
      <c r="I57" s="85">
        <v>10.57</v>
      </c>
      <c r="J57" s="85">
        <v>10.57</v>
      </c>
      <c r="K57" s="85"/>
      <c r="L57" s="85"/>
      <c r="M57" s="85"/>
      <c r="N57" s="85"/>
      <c r="O57" s="85"/>
      <c r="P57" s="85"/>
      <c r="Q57" s="85"/>
      <c r="R57" s="69"/>
      <c r="S57" s="65"/>
    </row>
    <row r="58" spans="2:19" s="10" customFormat="1" ht="19.5" customHeight="1" x14ac:dyDescent="0.3">
      <c r="B58" s="86" t="s">
        <v>81</v>
      </c>
      <c r="C58" s="87" t="s">
        <v>10</v>
      </c>
      <c r="D58" s="87" t="s">
        <v>10</v>
      </c>
      <c r="E58" s="87"/>
      <c r="F58" s="87"/>
      <c r="G58" s="88">
        <v>10.57</v>
      </c>
      <c r="H58" s="88">
        <v>10.57</v>
      </c>
      <c r="I58" s="88">
        <v>10.57</v>
      </c>
      <c r="J58" s="88">
        <v>10.57</v>
      </c>
      <c r="K58" s="88">
        <v>10.57</v>
      </c>
      <c r="L58" s="88">
        <v>10.57</v>
      </c>
      <c r="M58" s="88"/>
      <c r="N58" s="88"/>
      <c r="O58" s="88"/>
      <c r="P58" s="88"/>
      <c r="Q58" s="88"/>
      <c r="R58" s="69"/>
      <c r="S58" s="65"/>
    </row>
    <row r="59" spans="2:19" s="10" customFormat="1" ht="36" customHeight="1" x14ac:dyDescent="0.3">
      <c r="B59" s="83" t="s">
        <v>102</v>
      </c>
      <c r="C59" s="84" t="s">
        <v>10</v>
      </c>
      <c r="D59" s="84" t="s">
        <v>10</v>
      </c>
      <c r="E59" s="84" t="s">
        <v>10</v>
      </c>
      <c r="F59" s="84"/>
      <c r="G59" s="85">
        <v>2.17</v>
      </c>
      <c r="H59" s="85">
        <v>2.17</v>
      </c>
      <c r="I59" s="85">
        <v>2.17</v>
      </c>
      <c r="J59" s="85">
        <v>2.17</v>
      </c>
      <c r="K59" s="85"/>
      <c r="L59" s="85"/>
      <c r="M59" s="85"/>
      <c r="N59" s="85"/>
      <c r="O59" s="85"/>
      <c r="P59" s="85"/>
      <c r="Q59" s="85"/>
      <c r="R59" s="69"/>
      <c r="S59" s="65"/>
    </row>
    <row r="60" spans="2:19" s="10" customFormat="1" ht="33.75" customHeight="1" x14ac:dyDescent="0.3">
      <c r="B60" s="86" t="s">
        <v>101</v>
      </c>
      <c r="C60" s="87" t="s">
        <v>10</v>
      </c>
      <c r="D60" s="87" t="s">
        <v>10</v>
      </c>
      <c r="E60" s="87" t="s">
        <v>10</v>
      </c>
      <c r="F60" s="87"/>
      <c r="G60" s="88">
        <v>2.17</v>
      </c>
      <c r="H60" s="88">
        <v>2.17</v>
      </c>
      <c r="I60" s="88">
        <v>2.17</v>
      </c>
      <c r="J60" s="88">
        <v>2.17</v>
      </c>
      <c r="K60" s="88">
        <v>2.17</v>
      </c>
      <c r="L60" s="88">
        <v>2.17</v>
      </c>
      <c r="M60" s="88"/>
      <c r="N60" s="88"/>
      <c r="O60" s="88"/>
      <c r="P60" s="88"/>
      <c r="Q60" s="88"/>
      <c r="R60" s="69"/>
      <c r="S60" s="65"/>
    </row>
    <row r="61" spans="2:19" s="10" customFormat="1" ht="13.5" customHeight="1" x14ac:dyDescent="0.3">
      <c r="B61" s="6"/>
      <c r="C61" s="6"/>
      <c r="D61" s="19"/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1"/>
      <c r="P61" s="21"/>
      <c r="Q61" s="21"/>
      <c r="R61" s="69"/>
      <c r="S61" s="65"/>
    </row>
    <row r="62" spans="2:19" s="10" customFormat="1" ht="33" customHeight="1" x14ac:dyDescent="0.3">
      <c r="B62" s="19" t="s">
        <v>44</v>
      </c>
      <c r="C62" s="20"/>
      <c r="D62" s="20"/>
      <c r="E62" s="20"/>
      <c r="F62" s="20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68"/>
    </row>
    <row r="63" spans="2:19" s="10" customFormat="1" ht="17.25" customHeight="1" x14ac:dyDescent="0.3">
      <c r="B63" s="89" t="s">
        <v>31</v>
      </c>
      <c r="C63" s="22" t="s">
        <v>10</v>
      </c>
      <c r="D63" s="22" t="s">
        <v>10</v>
      </c>
      <c r="E63" s="22" t="s">
        <v>10</v>
      </c>
      <c r="F63" s="22" t="s">
        <v>10</v>
      </c>
      <c r="G63" s="23">
        <v>4.7</v>
      </c>
      <c r="H63" s="23">
        <v>5.0999999999999996</v>
      </c>
      <c r="I63" s="23">
        <v>5.35</v>
      </c>
      <c r="J63" s="23">
        <v>5.5</v>
      </c>
      <c r="K63" s="23">
        <v>5.65</v>
      </c>
      <c r="L63" s="23">
        <v>5.8</v>
      </c>
      <c r="M63" s="23">
        <v>6</v>
      </c>
      <c r="N63" s="23">
        <v>6</v>
      </c>
      <c r="O63" s="23">
        <v>6.15</v>
      </c>
      <c r="P63" s="23"/>
      <c r="Q63" s="23"/>
      <c r="R63" s="68"/>
    </row>
    <row r="64" spans="2:19" s="10" customFormat="1" ht="17.25" customHeight="1" x14ac:dyDescent="0.3">
      <c r="B64" s="1" t="s">
        <v>29</v>
      </c>
      <c r="C64" s="24" t="s">
        <v>10</v>
      </c>
      <c r="D64" s="24" t="s">
        <v>10</v>
      </c>
      <c r="E64" s="24" t="s">
        <v>10</v>
      </c>
      <c r="F64" s="24" t="s">
        <v>10</v>
      </c>
      <c r="G64" s="25">
        <v>4.45</v>
      </c>
      <c r="H64" s="25">
        <v>4.8</v>
      </c>
      <c r="I64" s="25">
        <v>5.05</v>
      </c>
      <c r="J64" s="25">
        <v>5.3</v>
      </c>
      <c r="K64" s="25">
        <v>5.45</v>
      </c>
      <c r="L64" s="25">
        <v>5.6</v>
      </c>
      <c r="M64" s="25">
        <v>5.8</v>
      </c>
      <c r="N64" s="25">
        <v>5.8</v>
      </c>
      <c r="O64" s="25">
        <v>5.95</v>
      </c>
      <c r="P64" s="25">
        <v>6.05</v>
      </c>
      <c r="Q64" s="25"/>
      <c r="R64" s="68"/>
    </row>
    <row r="65" spans="2:18" s="10" customFormat="1" ht="18.75" customHeight="1" x14ac:dyDescent="0.3">
      <c r="B65" s="89" t="s">
        <v>47</v>
      </c>
      <c r="C65" s="22" t="s">
        <v>10</v>
      </c>
      <c r="D65" s="22" t="s">
        <v>10</v>
      </c>
      <c r="E65" s="22" t="s">
        <v>10</v>
      </c>
      <c r="F65" s="22"/>
      <c r="G65" s="28">
        <v>4.4000000000000004</v>
      </c>
      <c r="H65" s="23">
        <v>4.8</v>
      </c>
      <c r="I65" s="23">
        <v>5.05</v>
      </c>
      <c r="J65" s="23">
        <v>5.2</v>
      </c>
      <c r="K65" s="23">
        <v>5.35</v>
      </c>
      <c r="L65" s="23">
        <v>5.5</v>
      </c>
      <c r="M65" s="23">
        <v>5.7</v>
      </c>
      <c r="N65" s="23">
        <v>5.7</v>
      </c>
      <c r="O65" s="23">
        <v>5.85</v>
      </c>
      <c r="P65" s="29"/>
      <c r="Q65" s="29"/>
      <c r="R65" s="68"/>
    </row>
    <row r="66" spans="2:18" s="10" customFormat="1" ht="18" x14ac:dyDescent="0.3">
      <c r="B66" s="1" t="s">
        <v>48</v>
      </c>
      <c r="C66" s="24" t="s">
        <v>10</v>
      </c>
      <c r="D66" s="24" t="s">
        <v>10</v>
      </c>
      <c r="E66" s="24" t="s">
        <v>10</v>
      </c>
      <c r="F66" s="24"/>
      <c r="G66" s="26">
        <v>4.1500000000000004</v>
      </c>
      <c r="H66" s="25">
        <v>4.5</v>
      </c>
      <c r="I66" s="25">
        <v>4.75</v>
      </c>
      <c r="J66" s="25">
        <v>5</v>
      </c>
      <c r="K66" s="25">
        <v>5.15</v>
      </c>
      <c r="L66" s="25">
        <v>5.3</v>
      </c>
      <c r="M66" s="25">
        <v>5.5</v>
      </c>
      <c r="N66" s="25">
        <v>5.5</v>
      </c>
      <c r="O66" s="25">
        <v>5.65</v>
      </c>
      <c r="P66" s="25">
        <v>5.75</v>
      </c>
      <c r="Q66" s="27"/>
      <c r="R66" s="68"/>
    </row>
    <row r="67" spans="2:18" s="10" customFormat="1" ht="18" x14ac:dyDescent="0.3">
      <c r="B67" s="89" t="s">
        <v>75</v>
      </c>
      <c r="C67" s="22" t="s">
        <v>10</v>
      </c>
      <c r="D67" s="22" t="s">
        <v>10</v>
      </c>
      <c r="E67" s="22" t="s">
        <v>10</v>
      </c>
      <c r="F67" s="22" t="s">
        <v>10</v>
      </c>
      <c r="G67" s="28">
        <v>3.7</v>
      </c>
      <c r="H67" s="28">
        <v>4.0999999999999996</v>
      </c>
      <c r="I67" s="28">
        <v>4.3499999999999996</v>
      </c>
      <c r="J67" s="28">
        <v>4.5</v>
      </c>
      <c r="K67" s="23">
        <v>4.6500000000000004</v>
      </c>
      <c r="L67" s="23">
        <v>4.3</v>
      </c>
      <c r="M67" s="23">
        <v>4.5</v>
      </c>
      <c r="N67" s="23">
        <v>4.5</v>
      </c>
      <c r="O67" s="23">
        <v>4.6500000000000004</v>
      </c>
      <c r="P67" s="29"/>
      <c r="Q67" s="29"/>
      <c r="R67" s="68"/>
    </row>
    <row r="68" spans="2:18" s="10" customFormat="1" ht="18" x14ac:dyDescent="0.3">
      <c r="B68" s="1" t="s">
        <v>76</v>
      </c>
      <c r="C68" s="24" t="s">
        <v>10</v>
      </c>
      <c r="D68" s="24" t="s">
        <v>10</v>
      </c>
      <c r="E68" s="24" t="s">
        <v>10</v>
      </c>
      <c r="F68" s="24" t="s">
        <v>10</v>
      </c>
      <c r="G68" s="26">
        <v>3.45</v>
      </c>
      <c r="H68" s="26">
        <v>3.8</v>
      </c>
      <c r="I68" s="26">
        <v>4.05</v>
      </c>
      <c r="J68" s="26">
        <v>4.3</v>
      </c>
      <c r="K68" s="26">
        <v>4.45</v>
      </c>
      <c r="L68" s="26">
        <v>4.0999999999999996</v>
      </c>
      <c r="M68" s="26">
        <v>4.3</v>
      </c>
      <c r="N68" s="26">
        <v>4.3</v>
      </c>
      <c r="O68" s="26">
        <v>4.45</v>
      </c>
      <c r="P68" s="26">
        <v>4.55</v>
      </c>
      <c r="Q68" s="27"/>
      <c r="R68" s="68"/>
    </row>
    <row r="69" spans="2:18" s="10" customFormat="1" ht="13.5" customHeight="1" x14ac:dyDescent="0.3">
      <c r="B69" s="11"/>
      <c r="C69" s="12"/>
      <c r="D69" s="12"/>
      <c r="E69" s="12"/>
      <c r="F69" s="12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68"/>
    </row>
    <row r="70" spans="2:18" s="10" customFormat="1" ht="34.5" customHeight="1" x14ac:dyDescent="0.3">
      <c r="B70" s="19" t="s">
        <v>39</v>
      </c>
      <c r="C70" s="20"/>
      <c r="D70" s="20"/>
      <c r="E70" s="20"/>
      <c r="F70" s="20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68"/>
    </row>
    <row r="71" spans="2:18" s="10" customFormat="1" ht="17.25" customHeight="1" x14ac:dyDescent="0.3">
      <c r="B71" s="95" t="s">
        <v>45</v>
      </c>
      <c r="C71" s="24" t="s">
        <v>10</v>
      </c>
      <c r="D71" s="24" t="s">
        <v>10</v>
      </c>
      <c r="E71" s="24" t="s">
        <v>10</v>
      </c>
      <c r="F71" s="24"/>
      <c r="G71" s="37">
        <v>0</v>
      </c>
      <c r="H71" s="37">
        <v>0</v>
      </c>
      <c r="I71" s="37">
        <v>0</v>
      </c>
      <c r="J71" s="37">
        <v>0</v>
      </c>
      <c r="K71" s="30"/>
      <c r="L71" s="30"/>
      <c r="M71" s="30"/>
      <c r="N71" s="30"/>
      <c r="O71" s="30"/>
      <c r="P71" s="30"/>
      <c r="Q71" s="30"/>
      <c r="R71" s="68"/>
    </row>
    <row r="72" spans="2:18" s="10" customFormat="1" ht="18.75" customHeight="1" x14ac:dyDescent="0.3">
      <c r="B72" s="96" t="s">
        <v>46</v>
      </c>
      <c r="C72" s="31" t="s">
        <v>10</v>
      </c>
      <c r="D72" s="31" t="s">
        <v>10</v>
      </c>
      <c r="E72" s="31" t="s">
        <v>10</v>
      </c>
      <c r="F72" s="22"/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2"/>
      <c r="P72" s="32"/>
      <c r="Q72" s="32"/>
      <c r="R72" s="68"/>
    </row>
    <row r="73" spans="2:18" s="10" customFormat="1" ht="18.75" customHeight="1" x14ac:dyDescent="0.3">
      <c r="B73" s="95" t="s">
        <v>104</v>
      </c>
      <c r="C73" s="24" t="s">
        <v>10</v>
      </c>
      <c r="D73" s="24" t="s">
        <v>10</v>
      </c>
      <c r="E73" s="24"/>
      <c r="F73" s="24"/>
      <c r="G73" s="111">
        <v>-0.3</v>
      </c>
      <c r="H73" s="90">
        <v>-0.3</v>
      </c>
      <c r="I73" s="90">
        <v>-0.3</v>
      </c>
      <c r="J73" s="90">
        <v>-0.3</v>
      </c>
      <c r="K73" s="30"/>
      <c r="L73" s="30"/>
      <c r="M73" s="30"/>
      <c r="N73" s="37"/>
      <c r="O73" s="30"/>
      <c r="P73" s="30"/>
      <c r="Q73" s="30"/>
      <c r="R73" s="68"/>
    </row>
    <row r="74" spans="2:18" s="10" customFormat="1" ht="19.5" customHeight="1" x14ac:dyDescent="0.3">
      <c r="B74" s="96" t="s">
        <v>105</v>
      </c>
      <c r="C74" s="31" t="s">
        <v>10</v>
      </c>
      <c r="D74" s="31" t="s">
        <v>10</v>
      </c>
      <c r="E74" s="31"/>
      <c r="F74" s="22"/>
      <c r="G74" s="106">
        <f>H74</f>
        <v>-0.3</v>
      </c>
      <c r="H74" s="91">
        <v>-0.3</v>
      </c>
      <c r="I74" s="91">
        <v>-0.3</v>
      </c>
      <c r="J74" s="91">
        <v>-0.3</v>
      </c>
      <c r="K74" s="91">
        <v>-0.3</v>
      </c>
      <c r="L74" s="91">
        <v>-0.3</v>
      </c>
      <c r="M74" s="91">
        <v>-0.3</v>
      </c>
      <c r="N74" s="112">
        <v>-0.3</v>
      </c>
      <c r="O74" s="32"/>
      <c r="P74" s="32"/>
      <c r="Q74" s="32"/>
      <c r="R74" s="68"/>
    </row>
    <row r="75" spans="2:18" s="10" customFormat="1" ht="18.75" customHeight="1" x14ac:dyDescent="0.3">
      <c r="B75" s="95" t="s">
        <v>106</v>
      </c>
      <c r="C75" s="24"/>
      <c r="D75" s="24"/>
      <c r="E75" s="24" t="s">
        <v>10</v>
      </c>
      <c r="F75" s="24"/>
      <c r="G75" s="90">
        <v>-0.3</v>
      </c>
      <c r="H75" s="90">
        <v>-0.3</v>
      </c>
      <c r="I75" s="90">
        <v>-0.3</v>
      </c>
      <c r="J75" s="90">
        <v>-0.3</v>
      </c>
      <c r="K75" s="30"/>
      <c r="L75" s="30"/>
      <c r="M75" s="30"/>
      <c r="N75" s="30"/>
      <c r="O75" s="30"/>
      <c r="P75" s="30"/>
      <c r="Q75" s="30"/>
      <c r="R75" s="68"/>
    </row>
    <row r="76" spans="2:18" s="10" customFormat="1" ht="18" customHeight="1" x14ac:dyDescent="0.3">
      <c r="B76" s="96" t="s">
        <v>107</v>
      </c>
      <c r="C76" s="31"/>
      <c r="D76" s="31"/>
      <c r="E76" s="31" t="s">
        <v>10</v>
      </c>
      <c r="F76" s="22"/>
      <c r="G76" s="106">
        <v>-0.3</v>
      </c>
      <c r="H76" s="106">
        <v>-0.3</v>
      </c>
      <c r="I76" s="106">
        <v>-0.3</v>
      </c>
      <c r="J76" s="106">
        <v>-0.3</v>
      </c>
      <c r="K76" s="106">
        <v>-0.3</v>
      </c>
      <c r="L76" s="106">
        <v>-0.3</v>
      </c>
      <c r="M76" s="106">
        <v>-0.3</v>
      </c>
      <c r="N76" s="106">
        <v>-0.3</v>
      </c>
      <c r="O76" s="32"/>
      <c r="P76" s="32"/>
      <c r="Q76" s="32"/>
      <c r="R76" s="68"/>
    </row>
    <row r="77" spans="2:18" s="10" customFormat="1" ht="18" customHeight="1" x14ac:dyDescent="0.3">
      <c r="B77" s="95" t="s">
        <v>127</v>
      </c>
      <c r="C77" s="24" t="s">
        <v>10</v>
      </c>
      <c r="D77" s="24" t="s">
        <v>10</v>
      </c>
      <c r="E77" s="24" t="s">
        <v>10</v>
      </c>
      <c r="F77" s="24"/>
      <c r="G77" s="25">
        <v>0</v>
      </c>
      <c r="H77" s="25">
        <v>0</v>
      </c>
      <c r="I77" s="25">
        <v>0</v>
      </c>
      <c r="J77" s="25">
        <v>0</v>
      </c>
      <c r="K77" s="30"/>
      <c r="L77" s="30"/>
      <c r="M77" s="30"/>
      <c r="N77" s="30"/>
      <c r="O77" s="30"/>
      <c r="P77" s="30"/>
      <c r="Q77" s="30"/>
      <c r="R77" s="68"/>
    </row>
    <row r="78" spans="2:18" s="10" customFormat="1" ht="19.5" customHeight="1" x14ac:dyDescent="0.3">
      <c r="B78" s="96" t="s">
        <v>128</v>
      </c>
      <c r="C78" s="31" t="s">
        <v>10</v>
      </c>
      <c r="D78" s="31" t="s">
        <v>10</v>
      </c>
      <c r="E78" s="31" t="s">
        <v>10</v>
      </c>
      <c r="F78" s="22"/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32"/>
      <c r="P78" s="32"/>
      <c r="Q78" s="32"/>
      <c r="R78" s="68"/>
    </row>
    <row r="79" spans="2:18" s="10" customFormat="1" ht="18" customHeight="1" x14ac:dyDescent="0.3">
      <c r="B79" s="95" t="s">
        <v>129</v>
      </c>
      <c r="C79" s="24" t="s">
        <v>10</v>
      </c>
      <c r="D79" s="24" t="s">
        <v>10</v>
      </c>
      <c r="E79" s="24" t="s">
        <v>10</v>
      </c>
      <c r="F79" s="24"/>
      <c r="G79" s="25">
        <v>0</v>
      </c>
      <c r="H79" s="25">
        <v>0</v>
      </c>
      <c r="I79" s="25">
        <v>0</v>
      </c>
      <c r="J79" s="25">
        <v>0</v>
      </c>
      <c r="K79" s="30"/>
      <c r="L79" s="30"/>
      <c r="M79" s="30"/>
      <c r="N79" s="30"/>
      <c r="O79" s="30"/>
      <c r="P79" s="30"/>
      <c r="Q79" s="30"/>
      <c r="R79" s="68"/>
    </row>
    <row r="80" spans="2:18" s="10" customFormat="1" ht="19.5" customHeight="1" x14ac:dyDescent="0.3">
      <c r="B80" s="96" t="s">
        <v>130</v>
      </c>
      <c r="C80" s="31" t="s">
        <v>10</v>
      </c>
      <c r="D80" s="31" t="s">
        <v>10</v>
      </c>
      <c r="E80" s="31" t="s">
        <v>10</v>
      </c>
      <c r="F80" s="22"/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32"/>
      <c r="P80" s="32"/>
      <c r="Q80" s="32"/>
      <c r="R80" s="68"/>
    </row>
    <row r="81" spans="1:19" s="10" customFormat="1" ht="17.25" customHeight="1" x14ac:dyDescent="0.3">
      <c r="B81" s="95" t="s">
        <v>28</v>
      </c>
      <c r="C81" s="24" t="s">
        <v>10</v>
      </c>
      <c r="D81" s="24" t="s">
        <v>10</v>
      </c>
      <c r="E81" s="24" t="s">
        <v>10</v>
      </c>
      <c r="F81" s="24" t="s">
        <v>10</v>
      </c>
      <c r="G81" s="25">
        <v>0</v>
      </c>
      <c r="H81" s="25">
        <v>0</v>
      </c>
      <c r="I81" s="25">
        <v>0</v>
      </c>
      <c r="J81" s="25">
        <v>0</v>
      </c>
      <c r="K81" s="25"/>
      <c r="L81" s="25"/>
      <c r="M81" s="25"/>
      <c r="N81" s="25"/>
      <c r="O81" s="25"/>
      <c r="P81" s="25"/>
      <c r="Q81" s="25"/>
      <c r="R81" s="68"/>
    </row>
    <row r="82" spans="1:19" s="10" customFormat="1" ht="34.5" customHeight="1" x14ac:dyDescent="0.3">
      <c r="B82" s="96" t="s">
        <v>64</v>
      </c>
      <c r="C82" s="22" t="s">
        <v>10</v>
      </c>
      <c r="D82" s="22" t="s">
        <v>10</v>
      </c>
      <c r="E82" s="22"/>
      <c r="F82" s="22"/>
      <c r="G82" s="23">
        <v>0.1</v>
      </c>
      <c r="H82" s="23">
        <v>0.1</v>
      </c>
      <c r="I82" s="23">
        <v>0.1</v>
      </c>
      <c r="J82" s="23">
        <v>0.1</v>
      </c>
      <c r="K82" s="23"/>
      <c r="L82" s="23"/>
      <c r="M82" s="23"/>
      <c r="N82" s="23"/>
      <c r="O82" s="23"/>
      <c r="P82" s="23"/>
      <c r="Q82" s="23"/>
      <c r="R82" s="68"/>
    </row>
    <row r="83" spans="1:19" s="10" customFormat="1" ht="37.15" customHeight="1" x14ac:dyDescent="0.3">
      <c r="B83" s="95" t="s">
        <v>65</v>
      </c>
      <c r="C83" s="24" t="s">
        <v>10</v>
      </c>
      <c r="D83" s="24" t="s">
        <v>10</v>
      </c>
      <c r="E83" s="24"/>
      <c r="F83" s="24"/>
      <c r="G83" s="25">
        <v>0.1</v>
      </c>
      <c r="H83" s="25">
        <v>0.1</v>
      </c>
      <c r="I83" s="25">
        <v>0.1</v>
      </c>
      <c r="J83" s="25">
        <v>0.1</v>
      </c>
      <c r="K83" s="25">
        <v>0.1</v>
      </c>
      <c r="L83" s="25">
        <v>0.1</v>
      </c>
      <c r="M83" s="25"/>
      <c r="N83" s="25"/>
      <c r="O83" s="25"/>
      <c r="P83" s="25"/>
      <c r="Q83" s="25"/>
      <c r="R83" s="68"/>
    </row>
    <row r="84" spans="1:19" s="10" customFormat="1" ht="34.5" x14ac:dyDescent="0.3">
      <c r="B84" s="96" t="s">
        <v>66</v>
      </c>
      <c r="C84" s="22"/>
      <c r="D84" s="22"/>
      <c r="E84" s="22" t="s">
        <v>10</v>
      </c>
      <c r="F84" s="22" t="s">
        <v>10</v>
      </c>
      <c r="G84" s="23">
        <v>0.4</v>
      </c>
      <c r="H84" s="23">
        <v>0.4</v>
      </c>
      <c r="I84" s="23">
        <v>0.4</v>
      </c>
      <c r="J84" s="23">
        <v>0.4</v>
      </c>
      <c r="K84" s="23"/>
      <c r="L84" s="23"/>
      <c r="M84" s="23"/>
      <c r="N84" s="23"/>
      <c r="O84" s="23"/>
      <c r="P84" s="23"/>
      <c r="Q84" s="23"/>
      <c r="R84" s="68"/>
    </row>
    <row r="85" spans="1:19" s="10" customFormat="1" ht="17.25" customHeight="1" x14ac:dyDescent="0.3">
      <c r="B85" s="95" t="s">
        <v>67</v>
      </c>
      <c r="C85" s="24"/>
      <c r="D85" s="24"/>
      <c r="E85" s="24" t="s">
        <v>10</v>
      </c>
      <c r="F85" s="24" t="s">
        <v>10</v>
      </c>
      <c r="G85" s="25">
        <v>0.4</v>
      </c>
      <c r="H85" s="25">
        <v>0.4</v>
      </c>
      <c r="I85" s="25">
        <v>0.4</v>
      </c>
      <c r="J85" s="25">
        <v>0.4</v>
      </c>
      <c r="K85" s="25">
        <v>0.4</v>
      </c>
      <c r="L85" s="25">
        <v>0.4</v>
      </c>
      <c r="M85" s="25"/>
      <c r="N85" s="25"/>
      <c r="O85" s="25"/>
      <c r="P85" s="25"/>
      <c r="Q85" s="25"/>
      <c r="R85" s="68"/>
    </row>
    <row r="86" spans="1:19" s="10" customFormat="1" ht="22.5" customHeight="1" x14ac:dyDescent="0.3">
      <c r="B86" s="96" t="s">
        <v>113</v>
      </c>
      <c r="C86" s="22" t="s">
        <v>10</v>
      </c>
      <c r="D86" s="22" t="s">
        <v>10</v>
      </c>
      <c r="E86" s="22" t="s">
        <v>10</v>
      </c>
      <c r="F86" s="22"/>
      <c r="G86" s="23">
        <v>2.0499999999999998</v>
      </c>
      <c r="H86" s="23">
        <v>2.0499999999999998</v>
      </c>
      <c r="I86" s="23">
        <v>2.0499999999999998</v>
      </c>
      <c r="J86" s="23">
        <v>2.0499999999999998</v>
      </c>
      <c r="K86" s="23"/>
      <c r="L86" s="23"/>
      <c r="M86" s="23"/>
      <c r="N86" s="23"/>
      <c r="O86" s="23"/>
      <c r="P86" s="23"/>
      <c r="Q86" s="23"/>
      <c r="R86" s="68"/>
    </row>
    <row r="87" spans="1:19" s="10" customFormat="1" ht="34.5" customHeight="1" x14ac:dyDescent="0.3">
      <c r="B87" s="95" t="s">
        <v>116</v>
      </c>
      <c r="C87" s="24" t="s">
        <v>10</v>
      </c>
      <c r="D87" s="24" t="s">
        <v>10</v>
      </c>
      <c r="E87" s="24" t="s">
        <v>10</v>
      </c>
      <c r="F87" s="24"/>
      <c r="G87" s="25"/>
      <c r="H87" s="25"/>
      <c r="I87" s="25">
        <v>2.0499999999999998</v>
      </c>
      <c r="J87" s="25">
        <v>2.0499999999999998</v>
      </c>
      <c r="K87" s="25"/>
      <c r="L87" s="25"/>
      <c r="M87" s="25"/>
      <c r="N87" s="25"/>
      <c r="O87" s="25"/>
      <c r="P87" s="25"/>
      <c r="Q87" s="25"/>
      <c r="R87" s="68"/>
    </row>
    <row r="88" spans="1:19" s="10" customFormat="1" ht="18" customHeight="1" x14ac:dyDescent="0.3">
      <c r="B88" s="96" t="s">
        <v>114</v>
      </c>
      <c r="C88" s="22" t="s">
        <v>10</v>
      </c>
      <c r="D88" s="22" t="s">
        <v>10</v>
      </c>
      <c r="E88" s="22" t="s">
        <v>10</v>
      </c>
      <c r="F88" s="22"/>
      <c r="G88" s="23">
        <v>2.0499999999999998</v>
      </c>
      <c r="H88" s="23">
        <v>2.0499999999999998</v>
      </c>
      <c r="I88" s="23">
        <v>2.0499999999999998</v>
      </c>
      <c r="J88" s="23">
        <v>2.0499999999999998</v>
      </c>
      <c r="K88" s="23">
        <v>2.0499999999999998</v>
      </c>
      <c r="L88" s="23">
        <v>2.0499999999999998</v>
      </c>
      <c r="M88" s="23"/>
      <c r="N88" s="23"/>
      <c r="O88" s="23"/>
      <c r="P88" s="23"/>
      <c r="Q88" s="23"/>
      <c r="R88" s="68"/>
    </row>
    <row r="89" spans="1:19" s="10" customFormat="1" ht="17.25" customHeight="1" x14ac:dyDescent="0.3">
      <c r="B89" s="95" t="s">
        <v>117</v>
      </c>
      <c r="C89" s="24" t="s">
        <v>10</v>
      </c>
      <c r="D89" s="24" t="s">
        <v>10</v>
      </c>
      <c r="E89" s="24" t="s">
        <v>10</v>
      </c>
      <c r="F89" s="24"/>
      <c r="G89" s="25"/>
      <c r="H89" s="25"/>
      <c r="I89" s="25">
        <v>2.0499999999999998</v>
      </c>
      <c r="J89" s="25">
        <v>2.0499999999999998</v>
      </c>
      <c r="K89" s="25">
        <v>2.0499999999999998</v>
      </c>
      <c r="L89" s="25">
        <v>2.0499999999999998</v>
      </c>
      <c r="M89" s="25"/>
      <c r="N89" s="25"/>
      <c r="O89" s="25"/>
      <c r="P89" s="25"/>
      <c r="Q89" s="25"/>
      <c r="R89" s="68"/>
    </row>
    <row r="90" spans="1:19" s="10" customFormat="1" ht="22.5" customHeight="1" x14ac:dyDescent="0.3">
      <c r="B90" s="96" t="s">
        <v>71</v>
      </c>
      <c r="C90" s="22" t="s">
        <v>10</v>
      </c>
      <c r="D90" s="22" t="s">
        <v>10</v>
      </c>
      <c r="E90" s="22" t="s">
        <v>10</v>
      </c>
      <c r="F90" s="22" t="s">
        <v>10</v>
      </c>
      <c r="G90" s="23">
        <v>0.8</v>
      </c>
      <c r="H90" s="23">
        <v>0.8</v>
      </c>
      <c r="I90" s="23">
        <v>0.8</v>
      </c>
      <c r="J90" s="23">
        <v>0.8</v>
      </c>
      <c r="K90" s="23"/>
      <c r="L90" s="23"/>
      <c r="M90" s="23"/>
      <c r="N90" s="23"/>
      <c r="O90" s="23"/>
      <c r="P90" s="23"/>
      <c r="Q90" s="23"/>
      <c r="R90" s="68"/>
    </row>
    <row r="91" spans="1:19" s="10" customFormat="1" ht="18.75" customHeight="1" x14ac:dyDescent="0.3">
      <c r="B91" s="95" t="s">
        <v>72</v>
      </c>
      <c r="C91" s="24" t="s">
        <v>10</v>
      </c>
      <c r="D91" s="24" t="s">
        <v>10</v>
      </c>
      <c r="E91" s="24" t="s">
        <v>10</v>
      </c>
      <c r="F91" s="24" t="s">
        <v>10</v>
      </c>
      <c r="G91" s="25">
        <v>0.8</v>
      </c>
      <c r="H91" s="25">
        <v>0.8</v>
      </c>
      <c r="I91" s="25">
        <v>0.8</v>
      </c>
      <c r="J91" s="25">
        <v>0.8</v>
      </c>
      <c r="K91" s="25">
        <v>0.8</v>
      </c>
      <c r="L91" s="25">
        <v>0.8</v>
      </c>
      <c r="M91" s="25"/>
      <c r="N91" s="25"/>
      <c r="O91" s="25"/>
      <c r="P91" s="25"/>
      <c r="Q91" s="25"/>
      <c r="R91" s="68"/>
    </row>
    <row r="92" spans="1:19" s="10" customFormat="1" ht="18.75" customHeight="1" x14ac:dyDescent="0.3">
      <c r="B92" s="96" t="s">
        <v>84</v>
      </c>
      <c r="C92" s="22" t="s">
        <v>10</v>
      </c>
      <c r="D92" s="22" t="s">
        <v>10</v>
      </c>
      <c r="E92" s="22" t="s">
        <v>10</v>
      </c>
      <c r="F92" s="22"/>
      <c r="G92" s="23"/>
      <c r="H92" s="23"/>
      <c r="I92" s="23"/>
      <c r="J92" s="23"/>
      <c r="K92" s="23">
        <v>0.5</v>
      </c>
      <c r="L92" s="23">
        <v>0.5</v>
      </c>
      <c r="M92" s="23"/>
      <c r="N92" s="23"/>
      <c r="O92" s="23"/>
      <c r="P92" s="23"/>
      <c r="Q92" s="23"/>
      <c r="R92" s="68"/>
    </row>
    <row r="93" spans="1:19" s="10" customFormat="1" ht="20.25" customHeight="1" x14ac:dyDescent="0.3">
      <c r="B93" s="95" t="s">
        <v>82</v>
      </c>
      <c r="C93" s="24" t="s">
        <v>10</v>
      </c>
      <c r="D93" s="24" t="s">
        <v>10</v>
      </c>
      <c r="E93" s="24" t="s">
        <v>10</v>
      </c>
      <c r="F93" s="24" t="s">
        <v>10</v>
      </c>
      <c r="G93" s="25"/>
      <c r="H93" s="25"/>
      <c r="I93" s="25"/>
      <c r="J93" s="25"/>
      <c r="K93" s="25">
        <v>3.8</v>
      </c>
      <c r="L93" s="25">
        <v>3.95</v>
      </c>
      <c r="M93" s="25">
        <v>4.1500000000000004</v>
      </c>
      <c r="N93" s="25">
        <v>4.1500000000000004</v>
      </c>
      <c r="O93" s="25">
        <v>4.3</v>
      </c>
      <c r="P93" s="25">
        <v>4.4000000000000004</v>
      </c>
      <c r="Q93" s="25"/>
      <c r="R93" s="68"/>
    </row>
    <row r="94" spans="1:19" s="45" customFormat="1" ht="20.25" customHeight="1" x14ac:dyDescent="0.3">
      <c r="A94" s="10"/>
      <c r="B94" s="96" t="s">
        <v>120</v>
      </c>
      <c r="C94" s="22" t="s">
        <v>10</v>
      </c>
      <c r="D94" s="22" t="s">
        <v>10</v>
      </c>
      <c r="E94" s="22" t="s">
        <v>10</v>
      </c>
      <c r="F94" s="22"/>
      <c r="G94" s="23">
        <v>0.5</v>
      </c>
      <c r="H94" s="23">
        <v>0.5</v>
      </c>
      <c r="I94" s="23">
        <v>0.5</v>
      </c>
      <c r="J94" s="23">
        <v>0.5</v>
      </c>
      <c r="K94" s="23"/>
      <c r="L94" s="23"/>
      <c r="M94" s="23"/>
      <c r="N94" s="23"/>
      <c r="O94" s="23"/>
      <c r="P94" s="23"/>
      <c r="Q94" s="23"/>
      <c r="R94" s="10"/>
      <c r="S94" s="10"/>
    </row>
    <row r="95" spans="1:19" s="33" customFormat="1" ht="20.25" customHeight="1" x14ac:dyDescent="0.3">
      <c r="A95" s="10"/>
      <c r="B95" s="95" t="s">
        <v>121</v>
      </c>
      <c r="C95" s="24" t="s">
        <v>10</v>
      </c>
      <c r="D95" s="24" t="s">
        <v>10</v>
      </c>
      <c r="E95" s="24" t="s">
        <v>10</v>
      </c>
      <c r="F95" s="24"/>
      <c r="G95" s="25">
        <v>0.5</v>
      </c>
      <c r="H95" s="25">
        <v>0.5</v>
      </c>
      <c r="I95" s="25">
        <v>0.5</v>
      </c>
      <c r="J95" s="25">
        <v>0.5</v>
      </c>
      <c r="K95" s="25">
        <v>0.5</v>
      </c>
      <c r="L95" s="25">
        <v>0.5</v>
      </c>
      <c r="M95" s="25"/>
      <c r="N95" s="25"/>
      <c r="O95" s="25"/>
      <c r="P95" s="25"/>
      <c r="Q95" s="25"/>
      <c r="R95" s="10"/>
      <c r="S95" s="10"/>
    </row>
    <row r="96" spans="1:19" s="33" customFormat="1" ht="20.25" customHeight="1" x14ac:dyDescent="0.3">
      <c r="A96" s="10"/>
      <c r="B96" s="96" t="s">
        <v>124</v>
      </c>
      <c r="C96" s="22" t="s">
        <v>10</v>
      </c>
      <c r="D96" s="22" t="s">
        <v>10</v>
      </c>
      <c r="E96" s="22" t="s">
        <v>10</v>
      </c>
      <c r="F96" s="22"/>
      <c r="G96" s="23"/>
      <c r="H96" s="23"/>
      <c r="I96" s="23"/>
      <c r="J96" s="23">
        <v>0.8</v>
      </c>
      <c r="K96" s="23">
        <v>0.8</v>
      </c>
      <c r="L96" s="23">
        <v>0.8</v>
      </c>
      <c r="M96" s="23">
        <v>0.8</v>
      </c>
      <c r="N96" s="23">
        <v>0.8</v>
      </c>
      <c r="O96" s="23"/>
      <c r="P96" s="23"/>
      <c r="Q96" s="23"/>
      <c r="R96" s="10"/>
      <c r="S96" s="10"/>
    </row>
    <row r="97" spans="1:19" s="45" customFormat="1" ht="20.25" customHeight="1" x14ac:dyDescent="0.3">
      <c r="A97" s="10"/>
      <c r="B97" s="95" t="s">
        <v>123</v>
      </c>
      <c r="C97" s="24" t="s">
        <v>10</v>
      </c>
      <c r="D97" s="24" t="s">
        <v>10</v>
      </c>
      <c r="E97" s="24" t="s">
        <v>10</v>
      </c>
      <c r="F97" s="24"/>
      <c r="G97" s="90">
        <v>-0.5</v>
      </c>
      <c r="H97" s="90">
        <v>-0.5</v>
      </c>
      <c r="I97" s="90">
        <v>-0.5</v>
      </c>
      <c r="J97" s="90">
        <v>-0.5</v>
      </c>
      <c r="K97" s="90">
        <v>-0.5</v>
      </c>
      <c r="L97" s="90">
        <v>-0.5</v>
      </c>
      <c r="M97" s="25"/>
      <c r="N97" s="25"/>
      <c r="O97" s="25"/>
      <c r="P97" s="25"/>
      <c r="Q97" s="25"/>
      <c r="R97" s="10"/>
      <c r="S97" s="10"/>
    </row>
    <row r="98" spans="1:19" s="33" customFormat="1" ht="20.25" customHeight="1" x14ac:dyDescent="0.3">
      <c r="A98" s="10"/>
      <c r="B98" s="96" t="s">
        <v>122</v>
      </c>
      <c r="C98" s="22" t="s">
        <v>10</v>
      </c>
      <c r="D98" s="22" t="s">
        <v>10</v>
      </c>
      <c r="E98" s="22" t="s">
        <v>10</v>
      </c>
      <c r="F98" s="22"/>
      <c r="G98" s="23">
        <v>0</v>
      </c>
      <c r="H98" s="23">
        <v>0</v>
      </c>
      <c r="I98" s="23">
        <v>0</v>
      </c>
      <c r="J98" s="23">
        <v>0</v>
      </c>
      <c r="K98" s="23"/>
      <c r="L98" s="91"/>
      <c r="M98" s="23"/>
      <c r="N98" s="23"/>
      <c r="O98" s="23"/>
      <c r="P98" s="23"/>
      <c r="Q98" s="23"/>
      <c r="R98" s="10"/>
      <c r="S98" s="10"/>
    </row>
    <row r="99" spans="1:19" s="10" customFormat="1" ht="15.75" customHeight="1" x14ac:dyDescent="0.3">
      <c r="B99" s="35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68"/>
    </row>
    <row r="100" spans="1:19" s="10" customFormat="1" ht="30.6" customHeight="1" x14ac:dyDescent="0.3">
      <c r="B100" s="19"/>
      <c r="C100" s="108" t="s">
        <v>112</v>
      </c>
      <c r="D100" s="108"/>
      <c r="E100" s="108"/>
      <c r="F100" s="108"/>
      <c r="G100" s="108" t="s">
        <v>22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68"/>
    </row>
    <row r="101" spans="1:19" s="10" customFormat="1" ht="70.900000000000006" customHeight="1" x14ac:dyDescent="0.3">
      <c r="B101" s="19" t="s">
        <v>40</v>
      </c>
      <c r="C101" s="7" t="s">
        <v>11</v>
      </c>
      <c r="D101" s="7" t="s">
        <v>13</v>
      </c>
      <c r="E101" s="7" t="s">
        <v>12</v>
      </c>
      <c r="F101" s="7" t="s">
        <v>14</v>
      </c>
      <c r="G101" s="8" t="s">
        <v>0</v>
      </c>
      <c r="H101" s="8" t="s">
        <v>1</v>
      </c>
      <c r="I101" s="8" t="s">
        <v>2</v>
      </c>
      <c r="J101" s="8" t="s">
        <v>3</v>
      </c>
      <c r="K101" s="8" t="s">
        <v>4</v>
      </c>
      <c r="L101" s="8" t="s">
        <v>5</v>
      </c>
      <c r="M101" s="8" t="s">
        <v>19</v>
      </c>
      <c r="N101" s="8" t="s">
        <v>20</v>
      </c>
      <c r="O101" s="8" t="s">
        <v>6</v>
      </c>
      <c r="P101" s="8" t="s">
        <v>15</v>
      </c>
      <c r="Q101" s="8" t="s">
        <v>27</v>
      </c>
      <c r="R101" s="68"/>
    </row>
    <row r="102" spans="1:19" s="10" customFormat="1" ht="17.45" customHeight="1" x14ac:dyDescent="0.3">
      <c r="B102" s="92" t="s">
        <v>33</v>
      </c>
      <c r="C102" s="36" t="s">
        <v>10</v>
      </c>
      <c r="D102" s="36" t="s">
        <v>10</v>
      </c>
      <c r="E102" s="36"/>
      <c r="F102" s="36"/>
      <c r="G102" s="34">
        <v>0.7</v>
      </c>
      <c r="H102" s="34">
        <v>0.7</v>
      </c>
      <c r="I102" s="34">
        <v>0.7</v>
      </c>
      <c r="J102" s="34">
        <v>0.7</v>
      </c>
      <c r="K102" s="34"/>
      <c r="L102" s="34"/>
      <c r="M102" s="34"/>
      <c r="N102" s="34"/>
      <c r="O102" s="34"/>
      <c r="P102" s="62"/>
      <c r="Q102" s="62"/>
      <c r="R102" s="68"/>
    </row>
    <row r="103" spans="1:19" s="10" customFormat="1" ht="18" x14ac:dyDescent="0.3">
      <c r="B103" s="1" t="s">
        <v>143</v>
      </c>
      <c r="C103" s="39" t="s">
        <v>10</v>
      </c>
      <c r="D103" s="39"/>
      <c r="E103" s="39"/>
      <c r="F103" s="39"/>
      <c r="G103" s="37">
        <v>0</v>
      </c>
      <c r="H103" s="37">
        <v>0</v>
      </c>
      <c r="I103" s="37">
        <v>0</v>
      </c>
      <c r="J103" s="37">
        <v>0</v>
      </c>
      <c r="K103" s="27"/>
      <c r="L103" s="27"/>
      <c r="M103" s="27"/>
      <c r="N103" s="27"/>
      <c r="O103" s="27"/>
      <c r="P103" s="27"/>
      <c r="Q103" s="27"/>
      <c r="R103" s="68"/>
    </row>
    <row r="104" spans="1:19" s="10" customFormat="1" ht="18.75" customHeight="1" x14ac:dyDescent="0.3">
      <c r="B104" s="89" t="s">
        <v>139</v>
      </c>
      <c r="C104" s="38" t="s">
        <v>10</v>
      </c>
      <c r="D104" s="38"/>
      <c r="E104" s="38"/>
      <c r="F104" s="38"/>
      <c r="G104" s="34">
        <v>0</v>
      </c>
      <c r="H104" s="34">
        <v>0</v>
      </c>
      <c r="I104" s="34">
        <v>0</v>
      </c>
      <c r="J104" s="34">
        <v>0</v>
      </c>
      <c r="K104" s="29"/>
      <c r="L104" s="29"/>
      <c r="M104" s="29"/>
      <c r="N104" s="29"/>
      <c r="O104" s="29"/>
      <c r="P104" s="29"/>
      <c r="Q104" s="29"/>
      <c r="R104" s="68"/>
    </row>
    <row r="105" spans="1:19" s="10" customFormat="1" ht="17.25" customHeight="1" x14ac:dyDescent="0.3">
      <c r="B105" s="1" t="s">
        <v>140</v>
      </c>
      <c r="C105" s="39" t="s">
        <v>10</v>
      </c>
      <c r="D105" s="39"/>
      <c r="E105" s="39"/>
      <c r="F105" s="39"/>
      <c r="G105" s="37">
        <v>0.3</v>
      </c>
      <c r="H105" s="37">
        <v>0.3</v>
      </c>
      <c r="I105" s="37">
        <v>0.3</v>
      </c>
      <c r="J105" s="37">
        <v>0.3</v>
      </c>
      <c r="K105" s="27"/>
      <c r="L105" s="27"/>
      <c r="M105" s="27"/>
      <c r="N105" s="27"/>
      <c r="O105" s="27"/>
      <c r="P105" s="27"/>
      <c r="Q105" s="27"/>
      <c r="R105" s="68"/>
    </row>
    <row r="106" spans="1:19" s="10" customFormat="1" ht="17.25" customHeight="1" x14ac:dyDescent="0.3">
      <c r="B106" s="89" t="s">
        <v>141</v>
      </c>
      <c r="C106" s="38" t="s">
        <v>10</v>
      </c>
      <c r="D106" s="38"/>
      <c r="E106" s="38"/>
      <c r="F106" s="38"/>
      <c r="G106" s="34">
        <v>0.3</v>
      </c>
      <c r="H106" s="34">
        <v>0.3</v>
      </c>
      <c r="I106" s="34">
        <v>0.3</v>
      </c>
      <c r="J106" s="34">
        <v>0.3</v>
      </c>
      <c r="K106" s="29"/>
      <c r="L106" s="29"/>
      <c r="M106" s="29"/>
      <c r="N106" s="29"/>
      <c r="O106" s="29"/>
      <c r="P106" s="29"/>
      <c r="Q106" s="29"/>
      <c r="R106" s="68"/>
    </row>
    <row r="107" spans="1:19" s="10" customFormat="1" ht="17.25" customHeight="1" x14ac:dyDescent="0.3">
      <c r="B107" s="1" t="s">
        <v>144</v>
      </c>
      <c r="C107" s="39" t="s">
        <v>10</v>
      </c>
      <c r="D107" s="39"/>
      <c r="E107" s="39"/>
      <c r="F107" s="39"/>
      <c r="G107" s="37">
        <v>0</v>
      </c>
      <c r="H107" s="37">
        <v>0</v>
      </c>
      <c r="I107" s="37">
        <v>0</v>
      </c>
      <c r="J107" s="37">
        <v>0</v>
      </c>
      <c r="K107" s="27"/>
      <c r="L107" s="27"/>
      <c r="M107" s="27"/>
      <c r="N107" s="27"/>
      <c r="O107" s="27"/>
      <c r="P107" s="27"/>
      <c r="Q107" s="27"/>
      <c r="R107" s="68"/>
    </row>
    <row r="108" spans="1:19" s="10" customFormat="1" ht="17.25" customHeight="1" x14ac:dyDescent="0.3">
      <c r="B108" s="89" t="s">
        <v>59</v>
      </c>
      <c r="C108" s="38" t="s">
        <v>10</v>
      </c>
      <c r="D108" s="38" t="s">
        <v>10</v>
      </c>
      <c r="E108" s="38"/>
      <c r="F108" s="38"/>
      <c r="G108" s="34">
        <v>1</v>
      </c>
      <c r="H108" s="34">
        <v>1</v>
      </c>
      <c r="I108" s="34">
        <v>1</v>
      </c>
      <c r="J108" s="34">
        <v>1</v>
      </c>
      <c r="K108" s="29"/>
      <c r="L108" s="29"/>
      <c r="M108" s="29"/>
      <c r="N108" s="29"/>
      <c r="O108" s="29"/>
      <c r="P108" s="29"/>
      <c r="Q108" s="29"/>
      <c r="R108" s="68"/>
    </row>
    <row r="109" spans="1:19" s="10" customFormat="1" ht="17.25" customHeight="1" x14ac:dyDescent="0.3">
      <c r="B109" s="1" t="s">
        <v>61</v>
      </c>
      <c r="C109" s="39" t="s">
        <v>10</v>
      </c>
      <c r="D109" s="39" t="s">
        <v>10</v>
      </c>
      <c r="E109" s="39"/>
      <c r="F109" s="39"/>
      <c r="G109" s="37">
        <v>1</v>
      </c>
      <c r="H109" s="37">
        <v>1</v>
      </c>
      <c r="I109" s="37">
        <v>1</v>
      </c>
      <c r="J109" s="37">
        <v>1</v>
      </c>
      <c r="K109" s="27">
        <v>1</v>
      </c>
      <c r="L109" s="27">
        <v>1</v>
      </c>
      <c r="M109" s="27"/>
      <c r="N109" s="27"/>
      <c r="O109" s="27"/>
      <c r="P109" s="27"/>
      <c r="Q109" s="27"/>
      <c r="R109" s="68"/>
    </row>
    <row r="110" spans="1:19" s="10" customFormat="1" ht="17.25" customHeight="1" x14ac:dyDescent="0.3">
      <c r="B110" s="89" t="s">
        <v>60</v>
      </c>
      <c r="C110" s="38"/>
      <c r="D110" s="38"/>
      <c r="E110" s="38" t="s">
        <v>10</v>
      </c>
      <c r="F110" s="38"/>
      <c r="G110" s="34">
        <v>2</v>
      </c>
      <c r="H110" s="34">
        <v>2</v>
      </c>
      <c r="I110" s="34">
        <v>2</v>
      </c>
      <c r="J110" s="34">
        <v>2</v>
      </c>
      <c r="K110" s="29"/>
      <c r="L110" s="29"/>
      <c r="M110" s="29"/>
      <c r="N110" s="29"/>
      <c r="O110" s="29"/>
      <c r="P110" s="29"/>
      <c r="Q110" s="29"/>
      <c r="R110" s="68"/>
    </row>
    <row r="111" spans="1:19" s="10" customFormat="1" ht="17.25" customHeight="1" x14ac:dyDescent="0.3">
      <c r="B111" s="1" t="s">
        <v>61</v>
      </c>
      <c r="C111" s="39"/>
      <c r="D111" s="39"/>
      <c r="E111" s="39" t="s">
        <v>10</v>
      </c>
      <c r="F111" s="39"/>
      <c r="G111" s="37">
        <v>2</v>
      </c>
      <c r="H111" s="37">
        <v>2</v>
      </c>
      <c r="I111" s="37">
        <v>2</v>
      </c>
      <c r="J111" s="37">
        <v>2</v>
      </c>
      <c r="K111" s="27">
        <v>2</v>
      </c>
      <c r="L111" s="27">
        <v>2</v>
      </c>
      <c r="M111" s="27"/>
      <c r="N111" s="27"/>
      <c r="O111" s="27"/>
      <c r="P111" s="27"/>
      <c r="Q111" s="27"/>
      <c r="R111" s="68"/>
    </row>
    <row r="112" spans="1:19" s="10" customFormat="1" ht="17.25" customHeight="1" x14ac:dyDescent="0.3">
      <c r="B112" s="89" t="s">
        <v>62</v>
      </c>
      <c r="C112" s="38" t="s">
        <v>10</v>
      </c>
      <c r="D112" s="38" t="s">
        <v>10</v>
      </c>
      <c r="E112" s="38"/>
      <c r="F112" s="38"/>
      <c r="G112" s="34">
        <v>0</v>
      </c>
      <c r="H112" s="34">
        <v>0</v>
      </c>
      <c r="I112" s="34">
        <v>0</v>
      </c>
      <c r="J112" s="34">
        <v>0</v>
      </c>
      <c r="K112" s="29"/>
      <c r="L112" s="29"/>
      <c r="M112" s="29"/>
      <c r="N112" s="29"/>
      <c r="O112" s="29"/>
      <c r="P112" s="29"/>
      <c r="Q112" s="29"/>
      <c r="R112" s="68"/>
    </row>
    <row r="113" spans="2:18" s="10" customFormat="1" ht="17.25" customHeight="1" x14ac:dyDescent="0.3">
      <c r="B113" s="1" t="s">
        <v>63</v>
      </c>
      <c r="C113" s="39" t="s">
        <v>10</v>
      </c>
      <c r="D113" s="39" t="s">
        <v>10</v>
      </c>
      <c r="E113" s="39"/>
      <c r="F113" s="39"/>
      <c r="G113" s="37">
        <v>0</v>
      </c>
      <c r="H113" s="37">
        <v>0</v>
      </c>
      <c r="I113" s="37">
        <v>0</v>
      </c>
      <c r="J113" s="37">
        <v>0</v>
      </c>
      <c r="K113" s="27">
        <v>0</v>
      </c>
      <c r="L113" s="27">
        <v>0</v>
      </c>
      <c r="M113" s="27"/>
      <c r="N113" s="27"/>
      <c r="O113" s="27"/>
      <c r="P113" s="27"/>
      <c r="Q113" s="27"/>
      <c r="R113" s="68"/>
    </row>
    <row r="114" spans="2:18" s="10" customFormat="1" ht="17.25" customHeight="1" x14ac:dyDescent="0.3">
      <c r="B114" s="89" t="s">
        <v>62</v>
      </c>
      <c r="C114" s="38"/>
      <c r="D114" s="38"/>
      <c r="E114" s="38" t="s">
        <v>10</v>
      </c>
      <c r="F114" s="38"/>
      <c r="G114" s="34">
        <v>1</v>
      </c>
      <c r="H114" s="34">
        <v>1</v>
      </c>
      <c r="I114" s="34">
        <v>1</v>
      </c>
      <c r="J114" s="34">
        <v>1</v>
      </c>
      <c r="K114" s="29"/>
      <c r="L114" s="29"/>
      <c r="M114" s="29"/>
      <c r="N114" s="29"/>
      <c r="O114" s="29"/>
      <c r="P114" s="29"/>
      <c r="Q114" s="29"/>
      <c r="R114" s="68"/>
    </row>
    <row r="115" spans="2:18" s="10" customFormat="1" ht="17.25" customHeight="1" x14ac:dyDescent="0.3">
      <c r="B115" s="1" t="s">
        <v>63</v>
      </c>
      <c r="C115" s="39"/>
      <c r="D115" s="39"/>
      <c r="E115" s="39" t="s">
        <v>10</v>
      </c>
      <c r="F115" s="39"/>
      <c r="G115" s="37">
        <v>1</v>
      </c>
      <c r="H115" s="37">
        <v>1</v>
      </c>
      <c r="I115" s="37">
        <v>1</v>
      </c>
      <c r="J115" s="37">
        <v>1</v>
      </c>
      <c r="K115" s="27">
        <v>1</v>
      </c>
      <c r="L115" s="27">
        <v>1</v>
      </c>
      <c r="M115" s="27"/>
      <c r="N115" s="27"/>
      <c r="O115" s="27"/>
      <c r="P115" s="27"/>
      <c r="Q115" s="27"/>
      <c r="R115" s="68"/>
    </row>
    <row r="116" spans="2:18" s="10" customFormat="1" ht="17.25" customHeight="1" x14ac:dyDescent="0.3">
      <c r="B116" s="89" t="s">
        <v>86</v>
      </c>
      <c r="C116" s="38" t="s">
        <v>10</v>
      </c>
      <c r="D116" s="38" t="s">
        <v>10</v>
      </c>
      <c r="E116" s="38"/>
      <c r="F116" s="38"/>
      <c r="G116" s="34">
        <v>0.8</v>
      </c>
      <c r="H116" s="34">
        <v>0.8</v>
      </c>
      <c r="I116" s="34">
        <v>0.8</v>
      </c>
      <c r="J116" s="34">
        <v>0.8</v>
      </c>
      <c r="K116" s="29"/>
      <c r="L116" s="29"/>
      <c r="M116" s="29"/>
      <c r="N116" s="29"/>
      <c r="O116" s="29"/>
      <c r="P116" s="29"/>
      <c r="Q116" s="29"/>
      <c r="R116" s="68"/>
    </row>
    <row r="117" spans="2:18" s="10" customFormat="1" ht="17.25" customHeight="1" x14ac:dyDescent="0.3">
      <c r="B117" s="1" t="s">
        <v>87</v>
      </c>
      <c r="C117" s="39" t="s">
        <v>10</v>
      </c>
      <c r="D117" s="39" t="s">
        <v>10</v>
      </c>
      <c r="E117" s="39"/>
      <c r="F117" s="39"/>
      <c r="G117" s="37">
        <v>0.8</v>
      </c>
      <c r="H117" s="37">
        <v>0.8</v>
      </c>
      <c r="I117" s="37">
        <v>0.8</v>
      </c>
      <c r="J117" s="37">
        <v>0.8</v>
      </c>
      <c r="K117" s="27">
        <v>0.8</v>
      </c>
      <c r="L117" s="27"/>
      <c r="M117" s="27"/>
      <c r="N117" s="27"/>
      <c r="O117" s="27"/>
      <c r="P117" s="27"/>
      <c r="Q117" s="27"/>
      <c r="R117" s="68"/>
    </row>
    <row r="118" spans="2:18" s="10" customFormat="1" ht="17.25" customHeight="1" x14ac:dyDescent="0.3">
      <c r="B118" s="89" t="s">
        <v>88</v>
      </c>
      <c r="C118" s="38" t="s">
        <v>10</v>
      </c>
      <c r="D118" s="38" t="s">
        <v>10</v>
      </c>
      <c r="E118" s="38"/>
      <c r="F118" s="38"/>
      <c r="G118" s="34">
        <v>0.5</v>
      </c>
      <c r="H118" s="34">
        <v>0.5</v>
      </c>
      <c r="I118" s="34">
        <v>0.5</v>
      </c>
      <c r="J118" s="34">
        <v>0.5</v>
      </c>
      <c r="K118" s="29"/>
      <c r="L118" s="29"/>
      <c r="M118" s="29"/>
      <c r="N118" s="29"/>
      <c r="O118" s="29"/>
      <c r="P118" s="29"/>
      <c r="Q118" s="29"/>
      <c r="R118" s="68"/>
    </row>
    <row r="119" spans="2:18" s="10" customFormat="1" ht="17.25" customHeight="1" x14ac:dyDescent="0.3">
      <c r="B119" s="1" t="s">
        <v>89</v>
      </c>
      <c r="C119" s="39" t="s">
        <v>10</v>
      </c>
      <c r="D119" s="39" t="s">
        <v>10</v>
      </c>
      <c r="E119" s="39"/>
      <c r="F119" s="39"/>
      <c r="G119" s="37">
        <v>0.5</v>
      </c>
      <c r="H119" s="37">
        <v>0.5</v>
      </c>
      <c r="I119" s="37">
        <v>0.5</v>
      </c>
      <c r="J119" s="37">
        <v>0.5</v>
      </c>
      <c r="K119" s="27">
        <v>0.5</v>
      </c>
      <c r="L119" s="27"/>
      <c r="M119" s="27"/>
      <c r="N119" s="27"/>
      <c r="O119" s="27"/>
      <c r="P119" s="27"/>
      <c r="Q119" s="27"/>
      <c r="R119" s="68"/>
    </row>
    <row r="120" spans="2:18" s="10" customFormat="1" ht="17.25" customHeight="1" x14ac:dyDescent="0.3">
      <c r="B120" s="89" t="s">
        <v>80</v>
      </c>
      <c r="C120" s="38" t="s">
        <v>10</v>
      </c>
      <c r="D120" s="38" t="s">
        <v>10</v>
      </c>
      <c r="E120" s="38"/>
      <c r="F120" s="38"/>
      <c r="G120" s="110">
        <v>-1.5</v>
      </c>
      <c r="H120" s="110">
        <v>-1.5</v>
      </c>
      <c r="I120" s="110">
        <v>-1.5</v>
      </c>
      <c r="J120" s="110">
        <v>-1.5</v>
      </c>
      <c r="K120" s="29"/>
      <c r="L120" s="29"/>
      <c r="M120" s="29"/>
      <c r="N120" s="29"/>
      <c r="O120" s="29"/>
      <c r="P120" s="29"/>
      <c r="Q120" s="29"/>
      <c r="R120" s="68"/>
    </row>
    <row r="121" spans="2:18" s="10" customFormat="1" ht="17.25" customHeight="1" x14ac:dyDescent="0.3">
      <c r="B121" s="1" t="s">
        <v>81</v>
      </c>
      <c r="C121" s="39" t="s">
        <v>10</v>
      </c>
      <c r="D121" s="39" t="s">
        <v>10</v>
      </c>
      <c r="E121" s="39"/>
      <c r="F121" s="39"/>
      <c r="G121" s="111">
        <v>-1.5</v>
      </c>
      <c r="H121" s="111">
        <v>-1.5</v>
      </c>
      <c r="I121" s="111">
        <v>-1.5</v>
      </c>
      <c r="J121" s="111">
        <v>-1.5</v>
      </c>
      <c r="K121" s="111">
        <v>-1.5</v>
      </c>
      <c r="L121" s="111">
        <v>-1.5</v>
      </c>
      <c r="M121" s="27"/>
      <c r="N121" s="27"/>
      <c r="O121" s="27"/>
      <c r="P121" s="27"/>
      <c r="Q121" s="27"/>
      <c r="R121" s="68"/>
    </row>
    <row r="122" spans="2:18" s="10" customFormat="1" ht="17.25" customHeight="1" x14ac:dyDescent="0.3">
      <c r="B122" s="89" t="s">
        <v>90</v>
      </c>
      <c r="C122" s="38" t="s">
        <v>10</v>
      </c>
      <c r="D122" s="38" t="s">
        <v>10</v>
      </c>
      <c r="E122" s="38"/>
      <c r="F122" s="38"/>
      <c r="G122" s="34">
        <v>1.5</v>
      </c>
      <c r="H122" s="34">
        <v>1.5</v>
      </c>
      <c r="I122" s="34">
        <v>1.5</v>
      </c>
      <c r="J122" s="34">
        <v>1.5</v>
      </c>
      <c r="K122" s="29"/>
      <c r="L122" s="29"/>
      <c r="M122" s="29"/>
      <c r="N122" s="29"/>
      <c r="O122" s="29"/>
      <c r="P122" s="29"/>
      <c r="Q122" s="29"/>
      <c r="R122" s="68"/>
    </row>
    <row r="123" spans="2:18" s="10" customFormat="1" ht="17.25" customHeight="1" x14ac:dyDescent="0.3">
      <c r="B123" s="1" t="s">
        <v>91</v>
      </c>
      <c r="C123" s="39" t="s">
        <v>10</v>
      </c>
      <c r="D123" s="39" t="s">
        <v>10</v>
      </c>
      <c r="E123" s="39"/>
      <c r="F123" s="39"/>
      <c r="G123" s="37">
        <v>1.5</v>
      </c>
      <c r="H123" s="37">
        <v>1.5</v>
      </c>
      <c r="I123" s="37">
        <v>1.5</v>
      </c>
      <c r="J123" s="37">
        <v>1.5</v>
      </c>
      <c r="K123" s="27">
        <v>1.5</v>
      </c>
      <c r="L123" s="27"/>
      <c r="M123" s="27"/>
      <c r="N123" s="27"/>
      <c r="O123" s="27"/>
      <c r="P123" s="27"/>
      <c r="Q123" s="27"/>
      <c r="R123" s="68"/>
    </row>
    <row r="124" spans="2:18" s="10" customFormat="1" ht="17.25" customHeight="1" x14ac:dyDescent="0.3">
      <c r="B124" s="89" t="s">
        <v>92</v>
      </c>
      <c r="C124" s="38" t="s">
        <v>10</v>
      </c>
      <c r="D124" s="38" t="s">
        <v>10</v>
      </c>
      <c r="E124" s="38"/>
      <c r="F124" s="38"/>
      <c r="G124" s="34">
        <v>1</v>
      </c>
      <c r="H124" s="34">
        <v>1</v>
      </c>
      <c r="I124" s="34">
        <v>1</v>
      </c>
      <c r="J124" s="34">
        <v>1</v>
      </c>
      <c r="K124" s="29"/>
      <c r="L124" s="29"/>
      <c r="M124" s="29"/>
      <c r="N124" s="29"/>
      <c r="O124" s="29"/>
      <c r="P124" s="29"/>
      <c r="Q124" s="29"/>
      <c r="R124" s="68"/>
    </row>
    <row r="125" spans="2:18" s="10" customFormat="1" ht="17.25" customHeight="1" x14ac:dyDescent="0.3">
      <c r="B125" s="1" t="s">
        <v>93</v>
      </c>
      <c r="C125" s="39" t="s">
        <v>10</v>
      </c>
      <c r="D125" s="39" t="s">
        <v>10</v>
      </c>
      <c r="E125" s="39"/>
      <c r="F125" s="39"/>
      <c r="G125" s="37">
        <v>1</v>
      </c>
      <c r="H125" s="37">
        <v>1</v>
      </c>
      <c r="I125" s="37">
        <v>1</v>
      </c>
      <c r="J125" s="37">
        <v>1</v>
      </c>
      <c r="K125" s="27">
        <v>1</v>
      </c>
      <c r="L125" s="27"/>
      <c r="M125" s="27"/>
      <c r="N125" s="27"/>
      <c r="O125" s="27"/>
      <c r="P125" s="27"/>
      <c r="Q125" s="27"/>
      <c r="R125" s="68"/>
    </row>
    <row r="126" spans="2:18" s="10" customFormat="1" ht="17.25" customHeight="1" x14ac:dyDescent="0.3">
      <c r="B126" s="89" t="s">
        <v>99</v>
      </c>
      <c r="C126" s="38" t="s">
        <v>10</v>
      </c>
      <c r="D126" s="38" t="s">
        <v>10</v>
      </c>
      <c r="E126" s="38"/>
      <c r="F126" s="38"/>
      <c r="G126" s="34">
        <v>0.8</v>
      </c>
      <c r="H126" s="34">
        <v>0.8</v>
      </c>
      <c r="I126" s="34">
        <v>0.8</v>
      </c>
      <c r="J126" s="34">
        <v>0.8</v>
      </c>
      <c r="K126" s="29"/>
      <c r="L126" s="29"/>
      <c r="M126" s="29"/>
      <c r="N126" s="29"/>
      <c r="O126" s="29"/>
      <c r="P126" s="29"/>
      <c r="Q126" s="29"/>
      <c r="R126" s="68"/>
    </row>
    <row r="127" spans="2:18" s="10" customFormat="1" ht="17.25" customHeight="1" x14ac:dyDescent="0.3">
      <c r="B127" s="1" t="s">
        <v>100</v>
      </c>
      <c r="C127" s="39" t="s">
        <v>10</v>
      </c>
      <c r="D127" s="39" t="s">
        <v>10</v>
      </c>
      <c r="E127" s="39"/>
      <c r="F127" s="39"/>
      <c r="G127" s="37">
        <v>0.8</v>
      </c>
      <c r="H127" s="37">
        <v>0.8</v>
      </c>
      <c r="I127" s="37">
        <v>0.8</v>
      </c>
      <c r="J127" s="37">
        <v>0.8</v>
      </c>
      <c r="K127" s="27"/>
      <c r="L127" s="27"/>
      <c r="M127" s="27"/>
      <c r="N127" s="27"/>
      <c r="O127" s="27"/>
      <c r="P127" s="27"/>
      <c r="Q127" s="27"/>
      <c r="R127" s="68"/>
    </row>
    <row r="128" spans="2:18" s="10" customFormat="1" ht="17.25" customHeight="1" x14ac:dyDescent="0.3">
      <c r="B128" s="89" t="s">
        <v>95</v>
      </c>
      <c r="C128" s="38" t="s">
        <v>10</v>
      </c>
      <c r="D128" s="38" t="s">
        <v>10</v>
      </c>
      <c r="E128" s="38"/>
      <c r="F128" s="38"/>
      <c r="G128" s="34">
        <v>0.5</v>
      </c>
      <c r="H128" s="34">
        <v>0.5</v>
      </c>
      <c r="I128" s="34">
        <v>0.5</v>
      </c>
      <c r="J128" s="34">
        <v>0.5</v>
      </c>
      <c r="K128" s="29"/>
      <c r="L128" s="29"/>
      <c r="M128" s="29"/>
      <c r="N128" s="29"/>
      <c r="O128" s="29"/>
      <c r="P128" s="29"/>
      <c r="Q128" s="29"/>
      <c r="R128" s="68"/>
    </row>
    <row r="129" spans="2:18" s="10" customFormat="1" ht="17.25" customHeight="1" x14ac:dyDescent="0.3">
      <c r="B129" s="1" t="s">
        <v>96</v>
      </c>
      <c r="C129" s="39" t="s">
        <v>10</v>
      </c>
      <c r="D129" s="39" t="s">
        <v>10</v>
      </c>
      <c r="E129" s="39"/>
      <c r="F129" s="39"/>
      <c r="G129" s="37">
        <v>0.5</v>
      </c>
      <c r="H129" s="37">
        <v>0.5</v>
      </c>
      <c r="I129" s="37">
        <v>0.5</v>
      </c>
      <c r="J129" s="37">
        <v>0.5</v>
      </c>
      <c r="K129" s="27"/>
      <c r="L129" s="27"/>
      <c r="M129" s="27"/>
      <c r="N129" s="27"/>
      <c r="O129" s="27"/>
      <c r="P129" s="27"/>
      <c r="Q129" s="27"/>
      <c r="R129" s="68"/>
    </row>
    <row r="130" spans="2:18" s="10" customFormat="1" ht="17.25" customHeight="1" x14ac:dyDescent="0.3">
      <c r="B130" s="89" t="s">
        <v>108</v>
      </c>
      <c r="C130" s="38" t="s">
        <v>10</v>
      </c>
      <c r="D130" s="38" t="s">
        <v>10</v>
      </c>
      <c r="E130" s="38"/>
      <c r="F130" s="38"/>
      <c r="G130" s="34">
        <v>0.8</v>
      </c>
      <c r="H130" s="34">
        <v>0.8</v>
      </c>
      <c r="I130" s="34">
        <v>0.8</v>
      </c>
      <c r="J130" s="34">
        <v>0.8</v>
      </c>
      <c r="K130" s="29"/>
      <c r="L130" s="29"/>
      <c r="M130" s="29"/>
      <c r="N130" s="29"/>
      <c r="O130" s="29"/>
      <c r="P130" s="29"/>
      <c r="Q130" s="29"/>
      <c r="R130" s="68"/>
    </row>
    <row r="131" spans="2:18" s="10" customFormat="1" ht="17.25" customHeight="1" x14ac:dyDescent="0.3">
      <c r="B131" s="1" t="s">
        <v>109</v>
      </c>
      <c r="C131" s="39" t="s">
        <v>10</v>
      </c>
      <c r="D131" s="39" t="s">
        <v>10</v>
      </c>
      <c r="E131" s="39"/>
      <c r="F131" s="39"/>
      <c r="G131" s="37">
        <v>0.8</v>
      </c>
      <c r="H131" s="37">
        <v>0.8</v>
      </c>
      <c r="I131" s="37">
        <v>0.8</v>
      </c>
      <c r="J131" s="37">
        <v>0.8</v>
      </c>
      <c r="K131" s="27">
        <v>0.8</v>
      </c>
      <c r="L131" s="27">
        <v>0.8</v>
      </c>
      <c r="M131" s="27"/>
      <c r="N131" s="27"/>
      <c r="O131" s="27"/>
      <c r="P131" s="27"/>
      <c r="Q131" s="27"/>
      <c r="R131" s="68"/>
    </row>
    <row r="132" spans="2:18" s="10" customFormat="1" ht="17.25" customHeight="1" x14ac:dyDescent="0.3">
      <c r="B132" s="89" t="s">
        <v>110</v>
      </c>
      <c r="C132" s="38" t="s">
        <v>10</v>
      </c>
      <c r="D132" s="38" t="s">
        <v>10</v>
      </c>
      <c r="E132" s="38"/>
      <c r="F132" s="38"/>
      <c r="G132" s="34">
        <v>0.5</v>
      </c>
      <c r="H132" s="34">
        <v>0.5</v>
      </c>
      <c r="I132" s="34">
        <v>0.5</v>
      </c>
      <c r="J132" s="34">
        <v>0.5</v>
      </c>
      <c r="K132" s="29"/>
      <c r="L132" s="29"/>
      <c r="M132" s="29"/>
      <c r="N132" s="29"/>
      <c r="O132" s="29"/>
      <c r="P132" s="29"/>
      <c r="Q132" s="29"/>
      <c r="R132" s="68"/>
    </row>
    <row r="133" spans="2:18" s="10" customFormat="1" ht="17.25" customHeight="1" x14ac:dyDescent="0.3">
      <c r="B133" s="1" t="s">
        <v>111</v>
      </c>
      <c r="C133" s="39" t="s">
        <v>10</v>
      </c>
      <c r="D133" s="39" t="s">
        <v>10</v>
      </c>
      <c r="E133" s="39"/>
      <c r="F133" s="39"/>
      <c r="G133" s="37">
        <v>0.5</v>
      </c>
      <c r="H133" s="37">
        <v>0.5</v>
      </c>
      <c r="I133" s="37">
        <v>0.5</v>
      </c>
      <c r="J133" s="37">
        <v>0.5</v>
      </c>
      <c r="K133" s="27">
        <v>0.5</v>
      </c>
      <c r="L133" s="27">
        <v>0.5</v>
      </c>
      <c r="M133" s="27"/>
      <c r="N133" s="27"/>
      <c r="O133" s="27"/>
      <c r="P133" s="27"/>
      <c r="Q133" s="27"/>
      <c r="R133" s="68"/>
    </row>
    <row r="134" spans="2:18" s="10" customFormat="1" ht="17.25" customHeight="1" x14ac:dyDescent="0.3">
      <c r="B134" s="89" t="s">
        <v>134</v>
      </c>
      <c r="C134" s="38" t="s">
        <v>10</v>
      </c>
      <c r="D134" s="38"/>
      <c r="E134" s="38"/>
      <c r="F134" s="38"/>
      <c r="G134" s="34">
        <v>0</v>
      </c>
      <c r="H134" s="34">
        <v>0</v>
      </c>
      <c r="I134" s="34">
        <v>0</v>
      </c>
      <c r="J134" s="34">
        <v>0</v>
      </c>
      <c r="K134" s="29"/>
      <c r="L134" s="29"/>
      <c r="M134" s="29"/>
      <c r="N134" s="29"/>
      <c r="O134" s="29"/>
      <c r="P134" s="29"/>
      <c r="Q134" s="29"/>
      <c r="R134" s="68"/>
    </row>
    <row r="135" spans="2:18" s="10" customFormat="1" ht="17.25" customHeight="1" x14ac:dyDescent="0.3">
      <c r="B135" s="1" t="s">
        <v>135</v>
      </c>
      <c r="C135" s="39" t="s">
        <v>10</v>
      </c>
      <c r="D135" s="39"/>
      <c r="E135" s="39"/>
      <c r="F135" s="39"/>
      <c r="G135" s="37">
        <v>0.3</v>
      </c>
      <c r="H135" s="37">
        <v>0.3</v>
      </c>
      <c r="I135" s="37">
        <v>0.3</v>
      </c>
      <c r="J135" s="37">
        <v>0.3</v>
      </c>
      <c r="K135" s="27"/>
      <c r="L135" s="27"/>
      <c r="M135" s="27"/>
      <c r="N135" s="27"/>
      <c r="O135" s="27"/>
      <c r="P135" s="27"/>
      <c r="Q135" s="27"/>
      <c r="R135" s="68"/>
    </row>
    <row r="136" spans="2:18" s="10" customFormat="1" ht="17.25" customHeight="1" x14ac:dyDescent="0.3">
      <c r="B136" s="89" t="s">
        <v>136</v>
      </c>
      <c r="C136" s="38" t="s">
        <v>10</v>
      </c>
      <c r="D136" s="38"/>
      <c r="E136" s="38"/>
      <c r="F136" s="38"/>
      <c r="G136" s="34">
        <v>0</v>
      </c>
      <c r="H136" s="34">
        <v>0</v>
      </c>
      <c r="I136" s="34">
        <v>0</v>
      </c>
      <c r="J136" s="34">
        <v>0</v>
      </c>
      <c r="K136" s="29"/>
      <c r="L136" s="29"/>
      <c r="M136" s="29"/>
      <c r="N136" s="29"/>
      <c r="O136" s="29"/>
      <c r="P136" s="29"/>
      <c r="Q136" s="29"/>
      <c r="R136" s="68"/>
    </row>
    <row r="137" spans="2:18" s="10" customFormat="1" ht="17.25" customHeight="1" x14ac:dyDescent="0.3">
      <c r="B137" s="1" t="s">
        <v>145</v>
      </c>
      <c r="C137" s="39" t="s">
        <v>10</v>
      </c>
      <c r="D137" s="39"/>
      <c r="E137" s="39"/>
      <c r="F137" s="39"/>
      <c r="G137" s="105">
        <v>-2.7</v>
      </c>
      <c r="H137" s="105">
        <v>-2.7</v>
      </c>
      <c r="I137" s="105">
        <v>-2.7</v>
      </c>
      <c r="J137" s="37"/>
      <c r="K137" s="27"/>
      <c r="L137" s="27"/>
      <c r="M137" s="27"/>
      <c r="N137" s="27"/>
      <c r="O137" s="27"/>
      <c r="P137" s="27"/>
      <c r="Q137" s="27"/>
      <c r="R137" s="68"/>
    </row>
    <row r="138" spans="2:18" s="10" customFormat="1" ht="17.25" customHeight="1" x14ac:dyDescent="0.3">
      <c r="B138" s="89" t="s">
        <v>146</v>
      </c>
      <c r="C138" s="38" t="s">
        <v>10</v>
      </c>
      <c r="D138" s="38"/>
      <c r="E138" s="38"/>
      <c r="F138" s="38"/>
      <c r="G138" s="106">
        <v>-2.7</v>
      </c>
      <c r="H138" s="106">
        <v>-2.7</v>
      </c>
      <c r="I138" s="106">
        <v>-2.7</v>
      </c>
      <c r="J138" s="34"/>
      <c r="K138" s="29"/>
      <c r="L138" s="29"/>
      <c r="M138" s="29"/>
      <c r="N138" s="29"/>
      <c r="O138" s="29"/>
      <c r="P138" s="29"/>
      <c r="Q138" s="29"/>
      <c r="R138" s="68"/>
    </row>
    <row r="139" spans="2:18" s="10" customFormat="1" ht="17.25" customHeight="1" x14ac:dyDescent="0.3">
      <c r="B139" s="1" t="s">
        <v>147</v>
      </c>
      <c r="C139" s="39" t="s">
        <v>10</v>
      </c>
      <c r="D139" s="39"/>
      <c r="E139" s="39"/>
      <c r="F139" s="39"/>
      <c r="G139" s="105">
        <v>-0.5</v>
      </c>
      <c r="H139" s="105">
        <v>-0.5</v>
      </c>
      <c r="I139" s="105">
        <v>-0.5</v>
      </c>
      <c r="J139" s="105">
        <v>-0.5</v>
      </c>
      <c r="K139" s="27"/>
      <c r="L139" s="27"/>
      <c r="M139" s="27"/>
      <c r="N139" s="27"/>
      <c r="O139" s="27"/>
      <c r="P139" s="27"/>
      <c r="Q139" s="27"/>
      <c r="R139" s="68"/>
    </row>
    <row r="140" spans="2:18" s="10" customFormat="1" ht="17.25" customHeight="1" x14ac:dyDescent="0.3">
      <c r="B140" s="89" t="s">
        <v>148</v>
      </c>
      <c r="C140" s="38" t="s">
        <v>10</v>
      </c>
      <c r="D140" s="38"/>
      <c r="E140" s="38"/>
      <c r="F140" s="38"/>
      <c r="G140" s="106">
        <v>-0.5</v>
      </c>
      <c r="H140" s="106">
        <v>-0.5</v>
      </c>
      <c r="I140" s="106">
        <v>-0.5</v>
      </c>
      <c r="J140" s="106">
        <v>-0.5</v>
      </c>
      <c r="K140" s="106">
        <v>-0.5</v>
      </c>
      <c r="L140" s="106">
        <v>-0.5</v>
      </c>
      <c r="M140" s="29"/>
      <c r="N140" s="29"/>
      <c r="O140" s="29"/>
      <c r="P140" s="29"/>
      <c r="Q140" s="29"/>
      <c r="R140" s="68"/>
    </row>
    <row r="141" spans="2:18" s="10" customFormat="1" ht="17.25" customHeight="1" x14ac:dyDescent="0.3">
      <c r="B141" s="1" t="s">
        <v>149</v>
      </c>
      <c r="C141" s="39" t="s">
        <v>10</v>
      </c>
      <c r="D141" s="39"/>
      <c r="E141" s="39"/>
      <c r="F141" s="39"/>
      <c r="G141" s="105">
        <v>-0.5</v>
      </c>
      <c r="H141" s="105">
        <v>-0.5</v>
      </c>
      <c r="I141" s="105">
        <v>-0.5</v>
      </c>
      <c r="J141" s="105">
        <v>-0.5</v>
      </c>
      <c r="K141" s="27"/>
      <c r="L141" s="27"/>
      <c r="M141" s="27"/>
      <c r="N141" s="27"/>
      <c r="O141" s="27"/>
      <c r="P141" s="27"/>
      <c r="Q141" s="27"/>
      <c r="R141" s="68"/>
    </row>
    <row r="142" spans="2:18" s="10" customFormat="1" ht="17.25" customHeight="1" x14ac:dyDescent="0.3">
      <c r="B142" s="89" t="s">
        <v>150</v>
      </c>
      <c r="C142" s="38" t="s">
        <v>10</v>
      </c>
      <c r="D142" s="38"/>
      <c r="E142" s="38"/>
      <c r="F142" s="38"/>
      <c r="G142" s="106">
        <v>-0.5</v>
      </c>
      <c r="H142" s="106">
        <v>-0.5</v>
      </c>
      <c r="I142" s="106">
        <v>-0.5</v>
      </c>
      <c r="J142" s="106">
        <v>-0.5</v>
      </c>
      <c r="K142" s="106">
        <v>-0.5</v>
      </c>
      <c r="L142" s="106">
        <v>-0.5</v>
      </c>
      <c r="M142" s="29"/>
      <c r="N142" s="29"/>
      <c r="O142" s="29"/>
      <c r="P142" s="29"/>
      <c r="Q142" s="29"/>
      <c r="R142" s="68"/>
    </row>
    <row r="143" spans="2:18" s="10" customFormat="1" ht="13.15" customHeight="1" x14ac:dyDescent="0.3">
      <c r="B143" s="40"/>
      <c r="C143" s="41"/>
      <c r="D143" s="41"/>
      <c r="E143" s="41"/>
      <c r="F143" s="41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68"/>
    </row>
    <row r="144" spans="2:18" s="10" customFormat="1" ht="34.5" x14ac:dyDescent="0.3">
      <c r="B144" s="40" t="s">
        <v>41</v>
      </c>
      <c r="C144" s="41"/>
      <c r="D144" s="41"/>
      <c r="E144" s="41"/>
      <c r="F144" s="41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68"/>
    </row>
    <row r="145" spans="1:19" s="10" customFormat="1" ht="18.75" customHeight="1" x14ac:dyDescent="0.3">
      <c r="B145" s="89" t="s">
        <v>31</v>
      </c>
      <c r="C145" s="22" t="s">
        <v>10</v>
      </c>
      <c r="D145" s="22" t="s">
        <v>10</v>
      </c>
      <c r="E145" s="22" t="s">
        <v>10</v>
      </c>
      <c r="F145" s="22" t="s">
        <v>10</v>
      </c>
      <c r="G145" s="23">
        <v>4.75</v>
      </c>
      <c r="H145" s="23">
        <v>5.15</v>
      </c>
      <c r="I145" s="23">
        <v>5.4</v>
      </c>
      <c r="J145" s="23">
        <v>5.55</v>
      </c>
      <c r="K145" s="23">
        <v>5.7</v>
      </c>
      <c r="L145" s="23">
        <v>5.85</v>
      </c>
      <c r="M145" s="23">
        <v>6.05</v>
      </c>
      <c r="N145" s="23">
        <v>6.05</v>
      </c>
      <c r="O145" s="23">
        <v>6.2</v>
      </c>
      <c r="P145" s="23"/>
      <c r="Q145" s="23"/>
      <c r="R145" s="68"/>
    </row>
    <row r="146" spans="1:19" s="10" customFormat="1" ht="16.5" customHeight="1" x14ac:dyDescent="0.3">
      <c r="B146" s="1" t="s">
        <v>29</v>
      </c>
      <c r="C146" s="24" t="s">
        <v>10</v>
      </c>
      <c r="D146" s="24" t="s">
        <v>10</v>
      </c>
      <c r="E146" s="24" t="s">
        <v>10</v>
      </c>
      <c r="F146" s="24" t="s">
        <v>10</v>
      </c>
      <c r="G146" s="25">
        <v>4.5</v>
      </c>
      <c r="H146" s="25">
        <v>4.8499999999999996</v>
      </c>
      <c r="I146" s="25">
        <v>5.0999999999999996</v>
      </c>
      <c r="J146" s="25">
        <v>5.35</v>
      </c>
      <c r="K146" s="25">
        <v>5.5</v>
      </c>
      <c r="L146" s="25">
        <v>5.65</v>
      </c>
      <c r="M146" s="25">
        <v>5.85</v>
      </c>
      <c r="N146" s="25">
        <v>5.85</v>
      </c>
      <c r="O146" s="25">
        <v>6</v>
      </c>
      <c r="P146" s="25">
        <v>6.1</v>
      </c>
      <c r="Q146" s="25"/>
      <c r="R146" s="68"/>
    </row>
    <row r="147" spans="1:19" s="10" customFormat="1" ht="18" x14ac:dyDescent="0.3">
      <c r="B147" s="89" t="s">
        <v>47</v>
      </c>
      <c r="C147" s="22" t="s">
        <v>10</v>
      </c>
      <c r="D147" s="22" t="s">
        <v>10</v>
      </c>
      <c r="E147" s="22" t="s">
        <v>10</v>
      </c>
      <c r="F147" s="22"/>
      <c r="G147" s="28">
        <v>4.45</v>
      </c>
      <c r="H147" s="23">
        <v>4.8499999999999996</v>
      </c>
      <c r="I147" s="23">
        <v>5.0999999999999996</v>
      </c>
      <c r="J147" s="23">
        <v>5.25</v>
      </c>
      <c r="K147" s="23">
        <v>5.4</v>
      </c>
      <c r="L147" s="23">
        <v>5.55</v>
      </c>
      <c r="M147" s="23">
        <v>5.75</v>
      </c>
      <c r="N147" s="23">
        <v>5.75</v>
      </c>
      <c r="O147" s="23">
        <v>5.9</v>
      </c>
      <c r="P147" s="23"/>
      <c r="Q147" s="23"/>
      <c r="R147" s="68"/>
    </row>
    <row r="148" spans="1:19" s="10" customFormat="1" ht="18" x14ac:dyDescent="0.3">
      <c r="B148" s="1" t="s">
        <v>48</v>
      </c>
      <c r="C148" s="24" t="s">
        <v>10</v>
      </c>
      <c r="D148" s="24" t="s">
        <v>10</v>
      </c>
      <c r="E148" s="24" t="s">
        <v>10</v>
      </c>
      <c r="F148" s="24"/>
      <c r="G148" s="26">
        <v>4.2</v>
      </c>
      <c r="H148" s="25">
        <v>4.55</v>
      </c>
      <c r="I148" s="25">
        <v>4.8</v>
      </c>
      <c r="J148" s="25">
        <v>5.05</v>
      </c>
      <c r="K148" s="25">
        <v>5.2</v>
      </c>
      <c r="L148" s="25">
        <v>5.35</v>
      </c>
      <c r="M148" s="25">
        <v>5.55</v>
      </c>
      <c r="N148" s="25">
        <v>5.55</v>
      </c>
      <c r="O148" s="25">
        <v>5.7</v>
      </c>
      <c r="P148" s="25">
        <v>5.8</v>
      </c>
      <c r="Q148" s="25"/>
      <c r="R148" s="68"/>
    </row>
    <row r="149" spans="1:19" s="10" customFormat="1" ht="18.75" customHeight="1" x14ac:dyDescent="0.3">
      <c r="B149" s="89" t="s">
        <v>77</v>
      </c>
      <c r="C149" s="22" t="s">
        <v>10</v>
      </c>
      <c r="D149" s="22" t="s">
        <v>10</v>
      </c>
      <c r="E149" s="22" t="s">
        <v>10</v>
      </c>
      <c r="F149" s="22" t="s">
        <v>10</v>
      </c>
      <c r="G149" s="23">
        <v>3.75</v>
      </c>
      <c r="H149" s="23">
        <v>4.1500000000000004</v>
      </c>
      <c r="I149" s="23">
        <v>4.4000000000000004</v>
      </c>
      <c r="J149" s="23">
        <v>4.55</v>
      </c>
      <c r="K149" s="23">
        <v>4.7</v>
      </c>
      <c r="L149" s="23">
        <v>4.3499999999999996</v>
      </c>
      <c r="M149" s="23">
        <v>4.55</v>
      </c>
      <c r="N149" s="23">
        <v>4.55</v>
      </c>
      <c r="O149" s="23">
        <v>4.7</v>
      </c>
      <c r="P149" s="23"/>
      <c r="Q149" s="23"/>
      <c r="R149" s="68"/>
    </row>
    <row r="150" spans="1:19" s="10" customFormat="1" ht="16.5" customHeight="1" x14ac:dyDescent="0.3">
      <c r="B150" s="1" t="s">
        <v>78</v>
      </c>
      <c r="C150" s="24" t="s">
        <v>10</v>
      </c>
      <c r="D150" s="24" t="s">
        <v>10</v>
      </c>
      <c r="E150" s="24" t="s">
        <v>10</v>
      </c>
      <c r="F150" s="24" t="s">
        <v>10</v>
      </c>
      <c r="G150" s="25">
        <v>3.5</v>
      </c>
      <c r="H150" s="25">
        <v>3.85</v>
      </c>
      <c r="I150" s="25">
        <v>4.0999999999999996</v>
      </c>
      <c r="J150" s="25">
        <v>4.3499999999999996</v>
      </c>
      <c r="K150" s="25">
        <v>4.5</v>
      </c>
      <c r="L150" s="25">
        <v>4.1500000000000004</v>
      </c>
      <c r="M150" s="25">
        <v>4.3499999999999996</v>
      </c>
      <c r="N150" s="25">
        <v>4.3499999999999996</v>
      </c>
      <c r="O150" s="25">
        <v>4.5</v>
      </c>
      <c r="P150" s="25">
        <v>4.5999999999999996</v>
      </c>
      <c r="Q150" s="25"/>
      <c r="R150" s="68"/>
    </row>
    <row r="151" spans="1:19" s="43" customFormat="1" ht="12" customHeight="1" x14ac:dyDescent="0.25">
      <c r="B151" s="11"/>
      <c r="C151" s="12"/>
      <c r="D151" s="12"/>
      <c r="E151" s="12"/>
      <c r="F151" s="12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70"/>
    </row>
    <row r="152" spans="1:19" s="10" customFormat="1" ht="33" customHeight="1" x14ac:dyDescent="0.3">
      <c r="B152" s="44" t="s">
        <v>42</v>
      </c>
      <c r="C152" s="12"/>
      <c r="D152" s="12"/>
      <c r="E152" s="12"/>
      <c r="F152" s="12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68"/>
    </row>
    <row r="153" spans="1:19" s="10" customFormat="1" ht="18" x14ac:dyDescent="0.3">
      <c r="B153" s="1" t="s">
        <v>45</v>
      </c>
      <c r="C153" s="24" t="s">
        <v>10</v>
      </c>
      <c r="D153" s="24" t="s">
        <v>10</v>
      </c>
      <c r="E153" s="24" t="s">
        <v>10</v>
      </c>
      <c r="F153" s="24"/>
      <c r="G153" s="25">
        <v>0.3</v>
      </c>
      <c r="H153" s="25">
        <v>0.3</v>
      </c>
      <c r="I153" s="25">
        <v>0.3</v>
      </c>
      <c r="J153" s="25">
        <v>0.3</v>
      </c>
      <c r="K153" s="30"/>
      <c r="L153" s="30"/>
      <c r="M153" s="30"/>
      <c r="N153" s="30"/>
      <c r="O153" s="30"/>
      <c r="P153" s="30"/>
      <c r="Q153" s="30"/>
      <c r="R153" s="68"/>
    </row>
    <row r="154" spans="1:19" s="10" customFormat="1" ht="18" x14ac:dyDescent="0.3">
      <c r="B154" s="89" t="s">
        <v>46</v>
      </c>
      <c r="C154" s="31" t="s">
        <v>10</v>
      </c>
      <c r="D154" s="31" t="s">
        <v>10</v>
      </c>
      <c r="E154" s="31" t="s">
        <v>10</v>
      </c>
      <c r="F154" s="22"/>
      <c r="G154" s="23">
        <v>0.3</v>
      </c>
      <c r="H154" s="23">
        <v>0.3</v>
      </c>
      <c r="I154" s="23">
        <v>0.3</v>
      </c>
      <c r="J154" s="23">
        <v>0.3</v>
      </c>
      <c r="K154" s="23">
        <v>0.3</v>
      </c>
      <c r="L154" s="23">
        <v>0.3</v>
      </c>
      <c r="M154" s="23">
        <v>0.3</v>
      </c>
      <c r="N154" s="23">
        <v>0.3</v>
      </c>
      <c r="O154" s="32"/>
      <c r="P154" s="32"/>
      <c r="Q154" s="32"/>
      <c r="R154" s="68"/>
    </row>
    <row r="155" spans="1:19" s="33" customFormat="1" ht="20.25" customHeight="1" x14ac:dyDescent="0.3">
      <c r="A155" s="10"/>
      <c r="B155" s="1" t="s">
        <v>104</v>
      </c>
      <c r="C155" s="71" t="s">
        <v>10</v>
      </c>
      <c r="D155" s="71" t="s">
        <v>10</v>
      </c>
      <c r="E155" s="71"/>
      <c r="F155" s="24"/>
      <c r="G155" s="25">
        <v>0</v>
      </c>
      <c r="H155" s="25">
        <v>0</v>
      </c>
      <c r="I155" s="25">
        <v>0</v>
      </c>
      <c r="J155" s="25">
        <v>0</v>
      </c>
      <c r="K155" s="27"/>
      <c r="L155" s="27"/>
      <c r="M155" s="25"/>
      <c r="N155" s="25"/>
      <c r="O155" s="25"/>
      <c r="P155" s="25"/>
      <c r="Q155" s="25"/>
      <c r="R155" s="10"/>
      <c r="S155" s="10"/>
    </row>
    <row r="156" spans="1:19" s="45" customFormat="1" ht="18" x14ac:dyDescent="0.3">
      <c r="A156" s="10"/>
      <c r="B156" s="89" t="s">
        <v>105</v>
      </c>
      <c r="C156" s="22" t="s">
        <v>10</v>
      </c>
      <c r="D156" s="22" t="s">
        <v>10</v>
      </c>
      <c r="E156" s="22"/>
      <c r="F156" s="22"/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/>
      <c r="P156" s="23"/>
      <c r="Q156" s="23"/>
      <c r="R156" s="10"/>
      <c r="S156" s="10"/>
    </row>
    <row r="157" spans="1:19" s="33" customFormat="1" ht="18" x14ac:dyDescent="0.3">
      <c r="A157" s="10"/>
      <c r="B157" s="1" t="s">
        <v>106</v>
      </c>
      <c r="C157" s="71"/>
      <c r="D157" s="71"/>
      <c r="E157" s="71" t="s">
        <v>10</v>
      </c>
      <c r="F157" s="24"/>
      <c r="G157" s="25">
        <v>0</v>
      </c>
      <c r="H157" s="25">
        <v>0</v>
      </c>
      <c r="I157" s="25">
        <v>0</v>
      </c>
      <c r="J157" s="25">
        <v>0</v>
      </c>
      <c r="K157" s="27"/>
      <c r="L157" s="27"/>
      <c r="M157" s="25"/>
      <c r="N157" s="25"/>
      <c r="O157" s="25"/>
      <c r="P157" s="25"/>
      <c r="Q157" s="25"/>
      <c r="R157" s="10"/>
      <c r="S157" s="10"/>
    </row>
    <row r="158" spans="1:19" s="45" customFormat="1" ht="18" x14ac:dyDescent="0.3">
      <c r="A158" s="10"/>
      <c r="B158" s="89" t="s">
        <v>107</v>
      </c>
      <c r="C158" s="22"/>
      <c r="D158" s="22"/>
      <c r="E158" s="22" t="s">
        <v>10</v>
      </c>
      <c r="F158" s="22"/>
      <c r="G158" s="23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/>
      <c r="P158" s="23"/>
      <c r="Q158" s="23"/>
      <c r="R158" s="10"/>
      <c r="S158" s="10"/>
    </row>
    <row r="159" spans="1:19" s="10" customFormat="1" ht="18" customHeight="1" x14ac:dyDescent="0.3">
      <c r="B159" s="95" t="s">
        <v>127</v>
      </c>
      <c r="C159" s="24" t="s">
        <v>10</v>
      </c>
      <c r="D159" s="24" t="s">
        <v>10</v>
      </c>
      <c r="E159" s="24" t="s">
        <v>10</v>
      </c>
      <c r="F159" s="24"/>
      <c r="G159" s="25">
        <v>0.3</v>
      </c>
      <c r="H159" s="25">
        <v>0.3</v>
      </c>
      <c r="I159" s="25">
        <v>0.3</v>
      </c>
      <c r="J159" s="25">
        <v>0.3</v>
      </c>
      <c r="K159" s="30"/>
      <c r="L159" s="30"/>
      <c r="M159" s="30"/>
      <c r="N159" s="30"/>
      <c r="O159" s="30"/>
      <c r="P159" s="30"/>
      <c r="Q159" s="30"/>
      <c r="R159" s="68"/>
    </row>
    <row r="160" spans="1:19" s="10" customFormat="1" ht="19.5" customHeight="1" x14ac:dyDescent="0.3">
      <c r="B160" s="96" t="s">
        <v>128</v>
      </c>
      <c r="C160" s="31" t="s">
        <v>10</v>
      </c>
      <c r="D160" s="31" t="s">
        <v>10</v>
      </c>
      <c r="E160" s="31" t="s">
        <v>10</v>
      </c>
      <c r="F160" s="22"/>
      <c r="G160" s="23">
        <v>0.3</v>
      </c>
      <c r="H160" s="23">
        <v>0.3</v>
      </c>
      <c r="I160" s="23">
        <v>0.3</v>
      </c>
      <c r="J160" s="23">
        <v>0.3</v>
      </c>
      <c r="K160" s="23">
        <v>0.3</v>
      </c>
      <c r="L160" s="23">
        <v>0.3</v>
      </c>
      <c r="M160" s="23">
        <v>0.3</v>
      </c>
      <c r="N160" s="23">
        <v>0.3</v>
      </c>
      <c r="O160" s="32"/>
      <c r="P160" s="32"/>
      <c r="Q160" s="32"/>
      <c r="R160" s="68"/>
    </row>
    <row r="161" spans="2:18" s="10" customFormat="1" ht="18" customHeight="1" x14ac:dyDescent="0.3">
      <c r="B161" s="95" t="s">
        <v>129</v>
      </c>
      <c r="C161" s="24" t="s">
        <v>10</v>
      </c>
      <c r="D161" s="24" t="s">
        <v>10</v>
      </c>
      <c r="E161" s="24" t="s">
        <v>10</v>
      </c>
      <c r="F161" s="24"/>
      <c r="G161" s="25">
        <v>0.3</v>
      </c>
      <c r="H161" s="25">
        <v>0.3</v>
      </c>
      <c r="I161" s="25">
        <v>0.3</v>
      </c>
      <c r="J161" s="25">
        <v>0.3</v>
      </c>
      <c r="K161" s="30"/>
      <c r="L161" s="30"/>
      <c r="M161" s="30"/>
      <c r="N161" s="30"/>
      <c r="O161" s="30"/>
      <c r="P161" s="30"/>
      <c r="Q161" s="30"/>
      <c r="R161" s="68"/>
    </row>
    <row r="162" spans="2:18" s="10" customFormat="1" ht="19.5" customHeight="1" x14ac:dyDescent="0.3">
      <c r="B162" s="96" t="s">
        <v>130</v>
      </c>
      <c r="C162" s="31" t="s">
        <v>10</v>
      </c>
      <c r="D162" s="31" t="s">
        <v>10</v>
      </c>
      <c r="E162" s="31" t="s">
        <v>10</v>
      </c>
      <c r="F162" s="22"/>
      <c r="G162" s="23">
        <v>0.3</v>
      </c>
      <c r="H162" s="23">
        <v>0.3</v>
      </c>
      <c r="I162" s="23">
        <v>0.3</v>
      </c>
      <c r="J162" s="23">
        <v>0.3</v>
      </c>
      <c r="K162" s="23">
        <v>0.3</v>
      </c>
      <c r="L162" s="23">
        <v>0.3</v>
      </c>
      <c r="M162" s="23">
        <v>0.3</v>
      </c>
      <c r="N162" s="23">
        <v>0.3</v>
      </c>
      <c r="O162" s="32"/>
      <c r="P162" s="32"/>
      <c r="Q162" s="32"/>
      <c r="R162" s="68"/>
    </row>
    <row r="163" spans="2:18" s="10" customFormat="1" ht="18" x14ac:dyDescent="0.3">
      <c r="B163" s="1" t="s">
        <v>28</v>
      </c>
      <c r="C163" s="24" t="s">
        <v>10</v>
      </c>
      <c r="D163" s="24" t="s">
        <v>10</v>
      </c>
      <c r="E163" s="24"/>
      <c r="F163" s="24"/>
      <c r="G163" s="25">
        <v>0.2</v>
      </c>
      <c r="H163" s="25">
        <v>0.2</v>
      </c>
      <c r="I163" s="25">
        <v>0.2</v>
      </c>
      <c r="J163" s="25">
        <v>0.2</v>
      </c>
      <c r="K163" s="25"/>
      <c r="L163" s="25"/>
      <c r="M163" s="25"/>
      <c r="N163" s="25"/>
      <c r="O163" s="25"/>
      <c r="P163" s="25"/>
      <c r="Q163" s="25"/>
      <c r="R163" s="68"/>
    </row>
    <row r="164" spans="2:18" s="10" customFormat="1" ht="34.5" x14ac:dyDescent="0.3">
      <c r="B164" s="89" t="s">
        <v>64</v>
      </c>
      <c r="C164" s="22" t="s">
        <v>10</v>
      </c>
      <c r="D164" s="22" t="s">
        <v>10</v>
      </c>
      <c r="E164" s="22"/>
      <c r="F164" s="22"/>
      <c r="G164" s="23">
        <v>0.3</v>
      </c>
      <c r="H164" s="23">
        <v>0.3</v>
      </c>
      <c r="I164" s="23">
        <v>0.3</v>
      </c>
      <c r="J164" s="23">
        <v>0.3</v>
      </c>
      <c r="K164" s="23"/>
      <c r="L164" s="23"/>
      <c r="M164" s="23"/>
      <c r="N164" s="23"/>
      <c r="O164" s="23"/>
      <c r="P164" s="23"/>
      <c r="Q164" s="23"/>
      <c r="R164" s="68"/>
    </row>
    <row r="165" spans="2:18" s="10" customFormat="1" ht="34.5" x14ac:dyDescent="0.3">
      <c r="B165" s="1" t="s">
        <v>65</v>
      </c>
      <c r="C165" s="24" t="s">
        <v>10</v>
      </c>
      <c r="D165" s="24" t="s">
        <v>10</v>
      </c>
      <c r="E165" s="24"/>
      <c r="F165" s="24"/>
      <c r="G165" s="25">
        <v>0.3</v>
      </c>
      <c r="H165" s="25">
        <v>0.3</v>
      </c>
      <c r="I165" s="25">
        <v>0.3</v>
      </c>
      <c r="J165" s="25">
        <v>0.3</v>
      </c>
      <c r="K165" s="25">
        <v>0.3</v>
      </c>
      <c r="L165" s="25">
        <v>0.3</v>
      </c>
      <c r="M165" s="25"/>
      <c r="N165" s="25"/>
      <c r="O165" s="25"/>
      <c r="P165" s="25"/>
      <c r="Q165" s="25"/>
      <c r="R165" s="68"/>
    </row>
    <row r="166" spans="2:18" s="10" customFormat="1" ht="34.5" x14ac:dyDescent="0.3">
      <c r="B166" s="89" t="s">
        <v>66</v>
      </c>
      <c r="C166" s="22"/>
      <c r="D166" s="22"/>
      <c r="E166" s="22" t="s">
        <v>10</v>
      </c>
      <c r="F166" s="22" t="s">
        <v>10</v>
      </c>
      <c r="G166" s="23">
        <v>0.6</v>
      </c>
      <c r="H166" s="23">
        <v>0.6</v>
      </c>
      <c r="I166" s="23">
        <v>0.6</v>
      </c>
      <c r="J166" s="23">
        <v>0.6</v>
      </c>
      <c r="K166" s="23"/>
      <c r="L166" s="23"/>
      <c r="M166" s="23"/>
      <c r="N166" s="23"/>
      <c r="O166" s="23"/>
      <c r="P166" s="23"/>
      <c r="Q166" s="23"/>
      <c r="R166" s="68"/>
    </row>
    <row r="167" spans="2:18" s="10" customFormat="1" ht="34.5" x14ac:dyDescent="0.3">
      <c r="B167" s="1" t="s">
        <v>68</v>
      </c>
      <c r="C167" s="24"/>
      <c r="D167" s="24"/>
      <c r="E167" s="24" t="s">
        <v>10</v>
      </c>
      <c r="F167" s="24" t="s">
        <v>10</v>
      </c>
      <c r="G167" s="25">
        <v>0.6</v>
      </c>
      <c r="H167" s="25">
        <v>0.6</v>
      </c>
      <c r="I167" s="25">
        <v>0.6</v>
      </c>
      <c r="J167" s="25">
        <v>0.6</v>
      </c>
      <c r="K167" s="25">
        <v>0.6</v>
      </c>
      <c r="L167" s="25">
        <v>0.6</v>
      </c>
      <c r="M167" s="25"/>
      <c r="N167" s="25"/>
      <c r="O167" s="25"/>
      <c r="P167" s="25"/>
      <c r="Q167" s="25"/>
      <c r="R167" s="68"/>
    </row>
    <row r="168" spans="2:18" s="10" customFormat="1" ht="18" x14ac:dyDescent="0.3">
      <c r="B168" s="89" t="s">
        <v>115</v>
      </c>
      <c r="C168" s="22" t="s">
        <v>10</v>
      </c>
      <c r="D168" s="22" t="s">
        <v>10</v>
      </c>
      <c r="E168" s="22" t="s">
        <v>10</v>
      </c>
      <c r="F168" s="22"/>
      <c r="G168" s="23">
        <v>2.25</v>
      </c>
      <c r="H168" s="23">
        <v>2.25</v>
      </c>
      <c r="I168" s="23">
        <v>2.25</v>
      </c>
      <c r="J168" s="23">
        <v>2.25</v>
      </c>
      <c r="K168" s="23"/>
      <c r="L168" s="23"/>
      <c r="M168" s="23"/>
      <c r="N168" s="23"/>
      <c r="O168" s="23"/>
      <c r="P168" s="23"/>
      <c r="Q168" s="23"/>
      <c r="R168" s="68"/>
    </row>
    <row r="169" spans="2:18" s="10" customFormat="1" ht="34.5" x14ac:dyDescent="0.3">
      <c r="B169" s="1" t="s">
        <v>116</v>
      </c>
      <c r="C169" s="24" t="s">
        <v>10</v>
      </c>
      <c r="D169" s="24" t="s">
        <v>10</v>
      </c>
      <c r="E169" s="24" t="s">
        <v>10</v>
      </c>
      <c r="F169" s="24"/>
      <c r="G169" s="25"/>
      <c r="H169" s="25"/>
      <c r="I169" s="25">
        <v>2.25</v>
      </c>
      <c r="J169" s="25">
        <v>2.25</v>
      </c>
      <c r="K169" s="25"/>
      <c r="L169" s="25"/>
      <c r="M169" s="25"/>
      <c r="N169" s="25"/>
      <c r="O169" s="25"/>
      <c r="P169" s="25"/>
      <c r="Q169" s="25"/>
      <c r="R169" s="68"/>
    </row>
    <row r="170" spans="2:18" s="10" customFormat="1" ht="18" x14ac:dyDescent="0.3">
      <c r="B170" s="89" t="s">
        <v>114</v>
      </c>
      <c r="C170" s="22" t="s">
        <v>10</v>
      </c>
      <c r="D170" s="22" t="s">
        <v>10</v>
      </c>
      <c r="E170" s="22" t="s">
        <v>10</v>
      </c>
      <c r="F170" s="22"/>
      <c r="G170" s="23">
        <v>2.25</v>
      </c>
      <c r="H170" s="23">
        <v>2.25</v>
      </c>
      <c r="I170" s="23">
        <v>2.25</v>
      </c>
      <c r="J170" s="23">
        <v>2.25</v>
      </c>
      <c r="K170" s="23">
        <v>2.25</v>
      </c>
      <c r="L170" s="23">
        <v>2.25</v>
      </c>
      <c r="M170" s="23"/>
      <c r="N170" s="23"/>
      <c r="O170" s="23"/>
      <c r="P170" s="23"/>
      <c r="Q170" s="23"/>
      <c r="R170" s="68"/>
    </row>
    <row r="171" spans="2:18" s="10" customFormat="1" ht="18" x14ac:dyDescent="0.3">
      <c r="B171" s="1" t="s">
        <v>117</v>
      </c>
      <c r="C171" s="24" t="s">
        <v>10</v>
      </c>
      <c r="D171" s="24" t="s">
        <v>10</v>
      </c>
      <c r="E171" s="24" t="s">
        <v>10</v>
      </c>
      <c r="F171" s="24"/>
      <c r="G171" s="25"/>
      <c r="H171" s="25"/>
      <c r="I171" s="25">
        <v>2.25</v>
      </c>
      <c r="J171" s="25">
        <v>2.25</v>
      </c>
      <c r="K171" s="25">
        <v>2.25</v>
      </c>
      <c r="L171" s="25">
        <v>2.25</v>
      </c>
      <c r="M171" s="25"/>
      <c r="N171" s="25"/>
      <c r="O171" s="25"/>
      <c r="P171" s="25"/>
      <c r="Q171" s="25"/>
      <c r="R171" s="68"/>
    </row>
    <row r="172" spans="2:18" s="10" customFormat="1" ht="18" x14ac:dyDescent="0.3">
      <c r="B172" s="89" t="s">
        <v>71</v>
      </c>
      <c r="C172" s="22" t="s">
        <v>10</v>
      </c>
      <c r="D172" s="22" t="s">
        <v>10</v>
      </c>
      <c r="E172" s="22" t="s">
        <v>10</v>
      </c>
      <c r="F172" s="22" t="s">
        <v>10</v>
      </c>
      <c r="G172" s="23">
        <v>1</v>
      </c>
      <c r="H172" s="23">
        <v>1</v>
      </c>
      <c r="I172" s="23">
        <v>1</v>
      </c>
      <c r="J172" s="23">
        <v>1</v>
      </c>
      <c r="K172" s="23"/>
      <c r="L172" s="23"/>
      <c r="M172" s="23"/>
      <c r="N172" s="23"/>
      <c r="O172" s="23"/>
      <c r="P172" s="23"/>
      <c r="Q172" s="23"/>
      <c r="R172" s="68"/>
    </row>
    <row r="173" spans="2:18" s="10" customFormat="1" ht="22.5" customHeight="1" x14ac:dyDescent="0.3">
      <c r="B173" s="1" t="s">
        <v>72</v>
      </c>
      <c r="C173" s="24" t="s">
        <v>10</v>
      </c>
      <c r="D173" s="24" t="s">
        <v>10</v>
      </c>
      <c r="E173" s="24" t="s">
        <v>10</v>
      </c>
      <c r="F173" s="24" t="s">
        <v>10</v>
      </c>
      <c r="G173" s="25">
        <v>1</v>
      </c>
      <c r="H173" s="25">
        <v>1</v>
      </c>
      <c r="I173" s="25">
        <v>1</v>
      </c>
      <c r="J173" s="25">
        <v>1</v>
      </c>
      <c r="K173" s="25">
        <v>1</v>
      </c>
      <c r="L173" s="25">
        <v>1</v>
      </c>
      <c r="M173" s="25"/>
      <c r="N173" s="25"/>
      <c r="O173" s="25"/>
      <c r="P173" s="25"/>
      <c r="Q173" s="25"/>
      <c r="R173" s="68"/>
    </row>
    <row r="174" spans="2:18" s="10" customFormat="1" ht="24" customHeight="1" x14ac:dyDescent="0.3">
      <c r="B174" s="89" t="s">
        <v>85</v>
      </c>
      <c r="C174" s="22" t="s">
        <v>10</v>
      </c>
      <c r="D174" s="22" t="s">
        <v>10</v>
      </c>
      <c r="E174" s="22" t="s">
        <v>10</v>
      </c>
      <c r="F174" s="22"/>
      <c r="G174" s="23"/>
      <c r="H174" s="23"/>
      <c r="I174" s="23"/>
      <c r="J174" s="23"/>
      <c r="K174" s="23">
        <v>0.3</v>
      </c>
      <c r="L174" s="23">
        <v>0.3</v>
      </c>
      <c r="M174" s="23"/>
      <c r="N174" s="23"/>
      <c r="O174" s="23"/>
      <c r="P174" s="23"/>
      <c r="Q174" s="23"/>
      <c r="R174" s="68"/>
    </row>
    <row r="175" spans="2:18" s="10" customFormat="1" ht="19.5" customHeight="1" x14ac:dyDescent="0.3">
      <c r="B175" s="1" t="s">
        <v>82</v>
      </c>
      <c r="C175" s="24" t="s">
        <v>10</v>
      </c>
      <c r="D175" s="24" t="s">
        <v>10</v>
      </c>
      <c r="E175" s="24" t="s">
        <v>10</v>
      </c>
      <c r="F175" s="24" t="s">
        <v>10</v>
      </c>
      <c r="G175" s="25"/>
      <c r="H175" s="25"/>
      <c r="I175" s="25"/>
      <c r="J175" s="25"/>
      <c r="K175" s="25"/>
      <c r="L175" s="25">
        <v>4</v>
      </c>
      <c r="M175" s="25">
        <v>4.2</v>
      </c>
      <c r="N175" s="25">
        <v>4.2</v>
      </c>
      <c r="O175" s="25">
        <v>4.3499999999999996</v>
      </c>
      <c r="P175" s="25">
        <v>4.45</v>
      </c>
      <c r="Q175" s="25"/>
      <c r="R175" s="68"/>
    </row>
    <row r="176" spans="2:18" s="10" customFormat="1" ht="18" x14ac:dyDescent="0.3">
      <c r="B176" s="96" t="s">
        <v>120</v>
      </c>
      <c r="C176" s="22" t="s">
        <v>10</v>
      </c>
      <c r="D176" s="22" t="s">
        <v>10</v>
      </c>
      <c r="E176" s="22" t="s">
        <v>10</v>
      </c>
      <c r="F176" s="22"/>
      <c r="G176" s="23">
        <v>0.8</v>
      </c>
      <c r="H176" s="23">
        <v>0.8</v>
      </c>
      <c r="I176" s="23">
        <v>0.8</v>
      </c>
      <c r="J176" s="23">
        <v>0.8</v>
      </c>
      <c r="K176" s="23"/>
      <c r="L176" s="23"/>
      <c r="M176" s="23"/>
      <c r="N176" s="23"/>
      <c r="O176" s="23"/>
      <c r="P176" s="23"/>
      <c r="Q176" s="23"/>
      <c r="R176" s="68"/>
    </row>
    <row r="177" spans="2:18" s="10" customFormat="1" ht="19.5" customHeight="1" x14ac:dyDescent="0.3">
      <c r="B177" s="95" t="s">
        <v>121</v>
      </c>
      <c r="C177" s="24" t="s">
        <v>10</v>
      </c>
      <c r="D177" s="24" t="s">
        <v>10</v>
      </c>
      <c r="E177" s="24" t="s">
        <v>10</v>
      </c>
      <c r="F177" s="24"/>
      <c r="G177" s="25">
        <v>0.8</v>
      </c>
      <c r="H177" s="25">
        <v>0.8</v>
      </c>
      <c r="I177" s="25">
        <v>0.8</v>
      </c>
      <c r="J177" s="25">
        <v>0.8</v>
      </c>
      <c r="K177" s="25">
        <v>0.8</v>
      </c>
      <c r="L177" s="25">
        <v>0.8</v>
      </c>
      <c r="M177" s="25"/>
      <c r="N177" s="25"/>
      <c r="O177" s="25"/>
      <c r="P177" s="25"/>
      <c r="Q177" s="25"/>
      <c r="R177" s="68"/>
    </row>
    <row r="178" spans="2:18" s="10" customFormat="1" ht="19.5" customHeight="1" x14ac:dyDescent="0.3">
      <c r="B178" s="96" t="s">
        <v>124</v>
      </c>
      <c r="C178" s="22" t="s">
        <v>10</v>
      </c>
      <c r="D178" s="22" t="s">
        <v>10</v>
      </c>
      <c r="E178" s="22" t="s">
        <v>10</v>
      </c>
      <c r="F178" s="22"/>
      <c r="G178" s="23"/>
      <c r="H178" s="23"/>
      <c r="I178" s="23"/>
      <c r="J178" s="23">
        <v>1.1000000000000001</v>
      </c>
      <c r="K178" s="23">
        <v>1.1000000000000001</v>
      </c>
      <c r="L178" s="23">
        <v>1.1000000000000001</v>
      </c>
      <c r="M178" s="23">
        <v>1.1000000000000001</v>
      </c>
      <c r="N178" s="23">
        <v>1.1000000000000001</v>
      </c>
      <c r="O178" s="23"/>
      <c r="P178" s="23"/>
      <c r="Q178" s="23"/>
      <c r="R178" s="68"/>
    </row>
    <row r="179" spans="2:18" s="10" customFormat="1" ht="15.75" customHeight="1" x14ac:dyDescent="0.3">
      <c r="B179" s="95" t="s">
        <v>123</v>
      </c>
      <c r="C179" s="24" t="s">
        <v>10</v>
      </c>
      <c r="D179" s="24" t="s">
        <v>10</v>
      </c>
      <c r="E179" s="24" t="s">
        <v>10</v>
      </c>
      <c r="F179" s="24"/>
      <c r="G179" s="90">
        <v>-0.2</v>
      </c>
      <c r="H179" s="90">
        <v>-0.2</v>
      </c>
      <c r="I179" s="90">
        <v>-0.2</v>
      </c>
      <c r="J179" s="90">
        <v>-0.2</v>
      </c>
      <c r="K179" s="90">
        <v>-0.2</v>
      </c>
      <c r="L179" s="90">
        <v>-0.2</v>
      </c>
      <c r="M179" s="25"/>
      <c r="N179" s="25"/>
      <c r="O179" s="25"/>
      <c r="P179" s="25"/>
      <c r="Q179" s="25"/>
      <c r="R179" s="68"/>
    </row>
    <row r="180" spans="2:18" s="10" customFormat="1" ht="15.75" customHeight="1" x14ac:dyDescent="0.3">
      <c r="B180" s="96" t="s">
        <v>122</v>
      </c>
      <c r="C180" s="22" t="s">
        <v>10</v>
      </c>
      <c r="D180" s="22" t="s">
        <v>10</v>
      </c>
      <c r="E180" s="22" t="s">
        <v>10</v>
      </c>
      <c r="F180" s="22"/>
      <c r="G180" s="23">
        <v>0.3</v>
      </c>
      <c r="H180" s="23">
        <v>0.3</v>
      </c>
      <c r="I180" s="23">
        <v>0.3</v>
      </c>
      <c r="J180" s="23">
        <v>0.3</v>
      </c>
      <c r="K180" s="23"/>
      <c r="L180" s="23"/>
      <c r="M180" s="23"/>
      <c r="N180" s="23"/>
      <c r="O180" s="23"/>
      <c r="P180" s="23"/>
      <c r="Q180" s="23"/>
      <c r="R180" s="68"/>
    </row>
    <row r="181" spans="2:18" s="10" customFormat="1" ht="7.5" customHeight="1" x14ac:dyDescent="0.3">
      <c r="B181" s="11"/>
      <c r="C181" s="12"/>
      <c r="D181" s="12"/>
      <c r="E181" s="12"/>
      <c r="F181" s="12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68"/>
    </row>
    <row r="182" spans="2:18" s="10" customFormat="1" ht="15.75" customHeight="1" x14ac:dyDescent="0.3">
      <c r="B182" s="11"/>
      <c r="C182" s="108" t="s">
        <v>112</v>
      </c>
      <c r="D182" s="108"/>
      <c r="E182" s="108"/>
      <c r="F182" s="108"/>
      <c r="G182" s="108" t="s">
        <v>22</v>
      </c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68"/>
    </row>
    <row r="183" spans="2:18" s="10" customFormat="1" ht="57" customHeight="1" x14ac:dyDescent="0.3">
      <c r="B183" s="19" t="s">
        <v>43</v>
      </c>
      <c r="C183" s="7" t="s">
        <v>11</v>
      </c>
      <c r="D183" s="7" t="s">
        <v>13</v>
      </c>
      <c r="E183" s="7" t="s">
        <v>12</v>
      </c>
      <c r="F183" s="7" t="s">
        <v>14</v>
      </c>
      <c r="G183" s="8" t="s">
        <v>0</v>
      </c>
      <c r="H183" s="8" t="s">
        <v>1</v>
      </c>
      <c r="I183" s="8" t="s">
        <v>2</v>
      </c>
      <c r="J183" s="8" t="s">
        <v>3</v>
      </c>
      <c r="K183" s="8" t="s">
        <v>4</v>
      </c>
      <c r="L183" s="8" t="s">
        <v>5</v>
      </c>
      <c r="M183" s="8" t="s">
        <v>19</v>
      </c>
      <c r="N183" s="8" t="s">
        <v>20</v>
      </c>
      <c r="O183" s="8" t="s">
        <v>6</v>
      </c>
      <c r="P183" s="8" t="s">
        <v>15</v>
      </c>
      <c r="Q183" s="8" t="s">
        <v>27</v>
      </c>
      <c r="R183" s="68"/>
    </row>
    <row r="184" spans="2:18" s="10" customFormat="1" ht="18" x14ac:dyDescent="0.3">
      <c r="B184" s="89" t="s">
        <v>33</v>
      </c>
      <c r="C184" s="22" t="s">
        <v>10</v>
      </c>
      <c r="D184" s="22" t="s">
        <v>10</v>
      </c>
      <c r="E184" s="22"/>
      <c r="F184" s="22"/>
      <c r="G184" s="34">
        <v>1</v>
      </c>
      <c r="H184" s="34">
        <v>1</v>
      </c>
      <c r="I184" s="34">
        <v>1</v>
      </c>
      <c r="J184" s="34">
        <v>1</v>
      </c>
      <c r="K184" s="34"/>
      <c r="L184" s="34"/>
      <c r="M184" s="29"/>
      <c r="N184" s="29"/>
      <c r="O184" s="29"/>
      <c r="P184" s="29"/>
      <c r="Q184" s="29"/>
      <c r="R184" s="68"/>
    </row>
    <row r="185" spans="2:18" s="10" customFormat="1" ht="18" x14ac:dyDescent="0.3">
      <c r="B185" s="1" t="s">
        <v>143</v>
      </c>
      <c r="C185" s="24" t="s">
        <v>10</v>
      </c>
      <c r="D185" s="24"/>
      <c r="E185" s="24"/>
      <c r="F185" s="24"/>
      <c r="G185" s="37">
        <v>0.3</v>
      </c>
      <c r="H185" s="37">
        <v>0.3</v>
      </c>
      <c r="I185" s="37">
        <v>0.3</v>
      </c>
      <c r="J185" s="37">
        <v>0.3</v>
      </c>
      <c r="K185" s="27"/>
      <c r="L185" s="27"/>
      <c r="M185" s="27"/>
      <c r="N185" s="27"/>
      <c r="O185" s="27"/>
      <c r="P185" s="27"/>
      <c r="Q185" s="27"/>
      <c r="R185" s="68"/>
    </row>
    <row r="186" spans="2:18" s="10" customFormat="1" ht="18" x14ac:dyDescent="0.3">
      <c r="B186" s="89" t="s">
        <v>139</v>
      </c>
      <c r="C186" s="22" t="s">
        <v>10</v>
      </c>
      <c r="D186" s="22"/>
      <c r="E186" s="22"/>
      <c r="F186" s="22"/>
      <c r="G186" s="34">
        <v>0.3</v>
      </c>
      <c r="H186" s="34">
        <v>0.3</v>
      </c>
      <c r="I186" s="34">
        <v>0.3</v>
      </c>
      <c r="J186" s="34">
        <v>0.3</v>
      </c>
      <c r="K186" s="34"/>
      <c r="L186" s="34"/>
      <c r="M186" s="29"/>
      <c r="N186" s="29"/>
      <c r="O186" s="29"/>
      <c r="P186" s="29"/>
      <c r="Q186" s="29"/>
      <c r="R186" s="68"/>
    </row>
    <row r="187" spans="2:18" s="10" customFormat="1" ht="18" x14ac:dyDescent="0.3">
      <c r="B187" s="1" t="s">
        <v>140</v>
      </c>
      <c r="C187" s="24" t="s">
        <v>10</v>
      </c>
      <c r="D187" s="24"/>
      <c r="E187" s="24"/>
      <c r="F187" s="24"/>
      <c r="G187" s="26">
        <v>0.6</v>
      </c>
      <c r="H187" s="26">
        <v>0.6</v>
      </c>
      <c r="I187" s="26">
        <v>0.6</v>
      </c>
      <c r="J187" s="26">
        <v>0.6</v>
      </c>
      <c r="K187" s="25"/>
      <c r="L187" s="25"/>
      <c r="M187" s="25"/>
      <c r="N187" s="25"/>
      <c r="O187" s="25"/>
      <c r="P187" s="27"/>
      <c r="Q187" s="27"/>
      <c r="R187" s="68"/>
    </row>
    <row r="188" spans="2:18" s="10" customFormat="1" ht="18" x14ac:dyDescent="0.3">
      <c r="B188" s="89" t="s">
        <v>141</v>
      </c>
      <c r="C188" s="22" t="s">
        <v>10</v>
      </c>
      <c r="D188" s="22"/>
      <c r="E188" s="22"/>
      <c r="F188" s="22"/>
      <c r="G188" s="34">
        <v>0.6</v>
      </c>
      <c r="H188" s="34">
        <v>0.6</v>
      </c>
      <c r="I188" s="34">
        <v>0.6</v>
      </c>
      <c r="J188" s="34">
        <v>0.6</v>
      </c>
      <c r="K188" s="34"/>
      <c r="L188" s="34"/>
      <c r="M188" s="29"/>
      <c r="N188" s="29"/>
      <c r="O188" s="29"/>
      <c r="P188" s="29"/>
      <c r="Q188" s="29"/>
      <c r="R188" s="68"/>
    </row>
    <row r="189" spans="2:18" s="10" customFormat="1" ht="18" x14ac:dyDescent="0.3">
      <c r="B189" s="1" t="s">
        <v>144</v>
      </c>
      <c r="C189" s="24" t="s">
        <v>10</v>
      </c>
      <c r="D189" s="24"/>
      <c r="E189" s="24"/>
      <c r="F189" s="24"/>
      <c r="G189" s="37">
        <v>0.3</v>
      </c>
      <c r="H189" s="37">
        <v>0.3</v>
      </c>
      <c r="I189" s="37">
        <v>0.3</v>
      </c>
      <c r="J189" s="37">
        <v>0.3</v>
      </c>
      <c r="K189" s="27"/>
      <c r="L189" s="27"/>
      <c r="M189" s="27"/>
      <c r="N189" s="27"/>
      <c r="O189" s="27"/>
      <c r="P189" s="27"/>
      <c r="Q189" s="27"/>
      <c r="R189" s="68"/>
    </row>
    <row r="190" spans="2:18" s="97" customFormat="1" ht="24.75" customHeight="1" x14ac:dyDescent="0.25">
      <c r="B190" s="99" t="s">
        <v>59</v>
      </c>
      <c r="C190" s="22" t="s">
        <v>10</v>
      </c>
      <c r="D190" s="22" t="s">
        <v>10</v>
      </c>
      <c r="E190" s="100"/>
      <c r="F190" s="100"/>
      <c r="G190" s="34">
        <v>1.3</v>
      </c>
      <c r="H190" s="34">
        <v>1.3</v>
      </c>
      <c r="I190" s="34">
        <v>1.3</v>
      </c>
      <c r="J190" s="34">
        <v>1.3</v>
      </c>
      <c r="K190" s="101"/>
      <c r="L190" s="101"/>
      <c r="M190" s="101"/>
      <c r="N190" s="101"/>
      <c r="O190" s="101"/>
      <c r="P190" s="101"/>
      <c r="Q190" s="101"/>
      <c r="R190" s="98"/>
    </row>
    <row r="191" spans="2:18" s="10" customFormat="1" ht="18" x14ac:dyDescent="0.3">
      <c r="B191" s="1" t="s">
        <v>61</v>
      </c>
      <c r="C191" s="24" t="s">
        <v>10</v>
      </c>
      <c r="D191" s="24" t="s">
        <v>10</v>
      </c>
      <c r="E191" s="24"/>
      <c r="F191" s="24"/>
      <c r="G191" s="26">
        <v>1.3</v>
      </c>
      <c r="H191" s="26">
        <v>1.3</v>
      </c>
      <c r="I191" s="26">
        <v>1.3</v>
      </c>
      <c r="J191" s="26">
        <v>1.3</v>
      </c>
      <c r="K191" s="25">
        <v>1.3</v>
      </c>
      <c r="L191" s="25">
        <v>1.3</v>
      </c>
      <c r="M191" s="25"/>
      <c r="N191" s="25"/>
      <c r="O191" s="25"/>
      <c r="P191" s="27"/>
      <c r="Q191" s="27"/>
      <c r="R191" s="68"/>
    </row>
    <row r="192" spans="2:18" s="97" customFormat="1" ht="24.75" customHeight="1" x14ac:dyDescent="0.25">
      <c r="B192" s="99" t="s">
        <v>60</v>
      </c>
      <c r="C192" s="100"/>
      <c r="D192" s="100"/>
      <c r="E192" s="22" t="s">
        <v>10</v>
      </c>
      <c r="F192" s="100"/>
      <c r="G192" s="34">
        <v>2.2999999999999998</v>
      </c>
      <c r="H192" s="34">
        <v>2.2999999999999998</v>
      </c>
      <c r="I192" s="34">
        <v>2.2999999999999998</v>
      </c>
      <c r="J192" s="34">
        <v>2.2999999999999998</v>
      </c>
      <c r="K192" s="101"/>
      <c r="L192" s="101"/>
      <c r="M192" s="101"/>
      <c r="N192" s="101"/>
      <c r="O192" s="101"/>
      <c r="P192" s="101"/>
      <c r="Q192" s="101"/>
      <c r="R192" s="98"/>
    </row>
    <row r="193" spans="2:18" s="10" customFormat="1" ht="18" x14ac:dyDescent="0.3">
      <c r="B193" s="1" t="s">
        <v>61</v>
      </c>
      <c r="C193" s="24"/>
      <c r="D193" s="24"/>
      <c r="E193" s="24" t="s">
        <v>10</v>
      </c>
      <c r="F193" s="24"/>
      <c r="G193" s="30">
        <v>2.2999999999999998</v>
      </c>
      <c r="H193" s="30">
        <v>2.2999999999999998</v>
      </c>
      <c r="I193" s="30">
        <v>2.2999999999999998</v>
      </c>
      <c r="J193" s="30">
        <v>2.2999999999999998</v>
      </c>
      <c r="K193" s="25">
        <v>2.2999999999999998</v>
      </c>
      <c r="L193" s="25">
        <v>2.2999999999999998</v>
      </c>
      <c r="M193" s="25"/>
      <c r="N193" s="25"/>
      <c r="O193" s="25"/>
      <c r="P193" s="27"/>
      <c r="Q193" s="27"/>
      <c r="R193" s="68"/>
    </row>
    <row r="194" spans="2:18" s="97" customFormat="1" ht="24.75" customHeight="1" x14ac:dyDescent="0.25">
      <c r="B194" s="99" t="s">
        <v>62</v>
      </c>
      <c r="C194" s="22" t="s">
        <v>10</v>
      </c>
      <c r="D194" s="22" t="s">
        <v>10</v>
      </c>
      <c r="E194" s="100"/>
      <c r="F194" s="100"/>
      <c r="G194" s="34">
        <v>0.3</v>
      </c>
      <c r="H194" s="34">
        <v>0.3</v>
      </c>
      <c r="I194" s="34">
        <v>0.3</v>
      </c>
      <c r="J194" s="34">
        <v>0.3</v>
      </c>
      <c r="K194" s="101"/>
      <c r="L194" s="101"/>
      <c r="M194" s="101"/>
      <c r="N194" s="101"/>
      <c r="O194" s="101"/>
      <c r="P194" s="101"/>
      <c r="Q194" s="101"/>
      <c r="R194" s="98"/>
    </row>
    <row r="195" spans="2:18" s="10" customFormat="1" ht="16.5" customHeight="1" x14ac:dyDescent="0.3">
      <c r="B195" s="11"/>
      <c r="C195" s="12"/>
      <c r="D195" s="12"/>
      <c r="E195" s="12"/>
      <c r="F195" s="12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68"/>
    </row>
    <row r="196" spans="2:18" s="10" customFormat="1" ht="34.5" customHeight="1" x14ac:dyDescent="0.3">
      <c r="B196" s="19"/>
      <c r="C196" s="108" t="s">
        <v>112</v>
      </c>
      <c r="D196" s="108"/>
      <c r="E196" s="108"/>
      <c r="F196" s="108"/>
      <c r="G196" s="108" t="s">
        <v>22</v>
      </c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68"/>
    </row>
    <row r="197" spans="2:18" s="10" customFormat="1" ht="66.599999999999994" customHeight="1" x14ac:dyDescent="0.3">
      <c r="C197" s="7" t="s">
        <v>11</v>
      </c>
      <c r="D197" s="7" t="s">
        <v>13</v>
      </c>
      <c r="E197" s="7" t="s">
        <v>12</v>
      </c>
      <c r="F197" s="7" t="s">
        <v>14</v>
      </c>
      <c r="G197" s="8" t="s">
        <v>0</v>
      </c>
      <c r="H197" s="8" t="s">
        <v>1</v>
      </c>
      <c r="I197" s="8" t="s">
        <v>2</v>
      </c>
      <c r="J197" s="8" t="s">
        <v>3</v>
      </c>
      <c r="K197" s="8" t="s">
        <v>4</v>
      </c>
      <c r="L197" s="8" t="s">
        <v>5</v>
      </c>
      <c r="M197" s="8" t="s">
        <v>19</v>
      </c>
      <c r="N197" s="8" t="s">
        <v>20</v>
      </c>
      <c r="O197" s="8" t="s">
        <v>6</v>
      </c>
      <c r="P197" s="8" t="s">
        <v>15</v>
      </c>
      <c r="Q197" s="8" t="s">
        <v>27</v>
      </c>
      <c r="R197" s="68"/>
    </row>
    <row r="198" spans="2:18" s="10" customFormat="1" ht="18" x14ac:dyDescent="0.3">
      <c r="B198" s="89" t="s">
        <v>63</v>
      </c>
      <c r="C198" s="22" t="s">
        <v>10</v>
      </c>
      <c r="D198" s="22" t="s">
        <v>10</v>
      </c>
      <c r="E198" s="22"/>
      <c r="F198" s="22"/>
      <c r="G198" s="34">
        <v>0.3</v>
      </c>
      <c r="H198" s="34">
        <v>0.3</v>
      </c>
      <c r="I198" s="34">
        <v>0.3</v>
      </c>
      <c r="J198" s="34">
        <v>0.3</v>
      </c>
      <c r="K198" s="34">
        <v>0.3</v>
      </c>
      <c r="L198" s="34">
        <v>0.3</v>
      </c>
      <c r="M198" s="29"/>
      <c r="N198" s="29"/>
      <c r="O198" s="29"/>
      <c r="P198" s="29"/>
      <c r="Q198" s="29"/>
      <c r="R198" s="68"/>
    </row>
    <row r="199" spans="2:18" s="10" customFormat="1" ht="18" x14ac:dyDescent="0.3">
      <c r="B199" s="1" t="s">
        <v>62</v>
      </c>
      <c r="C199" s="24"/>
      <c r="D199" s="24"/>
      <c r="E199" s="24" t="s">
        <v>10</v>
      </c>
      <c r="F199" s="24"/>
      <c r="G199" s="37">
        <v>1.3</v>
      </c>
      <c r="H199" s="37">
        <v>1.3</v>
      </c>
      <c r="I199" s="37">
        <v>1.3</v>
      </c>
      <c r="J199" s="37">
        <v>1.3</v>
      </c>
      <c r="K199" s="27"/>
      <c r="L199" s="27"/>
      <c r="M199" s="27"/>
      <c r="N199" s="27"/>
      <c r="O199" s="27"/>
      <c r="P199" s="27"/>
      <c r="Q199" s="27"/>
      <c r="R199" s="68"/>
    </row>
    <row r="200" spans="2:18" s="10" customFormat="1" ht="18" x14ac:dyDescent="0.3">
      <c r="B200" s="89" t="s">
        <v>63</v>
      </c>
      <c r="C200" s="22"/>
      <c r="D200" s="22"/>
      <c r="E200" s="22" t="s">
        <v>10</v>
      </c>
      <c r="F200" s="22"/>
      <c r="G200" s="34">
        <v>1.3</v>
      </c>
      <c r="H200" s="34">
        <v>1.3</v>
      </c>
      <c r="I200" s="34">
        <v>1.3</v>
      </c>
      <c r="J200" s="34">
        <v>1.3</v>
      </c>
      <c r="K200" s="34">
        <v>1.3</v>
      </c>
      <c r="L200" s="34">
        <v>1.3</v>
      </c>
      <c r="M200" s="29"/>
      <c r="N200" s="29"/>
      <c r="O200" s="29"/>
      <c r="P200" s="29"/>
      <c r="Q200" s="29"/>
      <c r="R200" s="68"/>
    </row>
    <row r="201" spans="2:18" s="10" customFormat="1" ht="18" x14ac:dyDescent="0.3">
      <c r="B201" s="1" t="s">
        <v>86</v>
      </c>
      <c r="C201" s="24" t="s">
        <v>10</v>
      </c>
      <c r="D201" s="24" t="s">
        <v>10</v>
      </c>
      <c r="E201" s="24"/>
      <c r="F201" s="24"/>
      <c r="G201" s="26">
        <v>1.1000000000000001</v>
      </c>
      <c r="H201" s="26">
        <v>1.1000000000000001</v>
      </c>
      <c r="I201" s="26">
        <v>1.1000000000000001</v>
      </c>
      <c r="J201" s="26">
        <v>1.1000000000000001</v>
      </c>
      <c r="K201" s="25"/>
      <c r="L201" s="25"/>
      <c r="M201" s="25"/>
      <c r="N201" s="25"/>
      <c r="O201" s="25"/>
      <c r="P201" s="27"/>
      <c r="Q201" s="27"/>
      <c r="R201" s="68"/>
    </row>
    <row r="202" spans="2:18" s="10" customFormat="1" ht="18" x14ac:dyDescent="0.3">
      <c r="B202" s="89" t="s">
        <v>87</v>
      </c>
      <c r="C202" s="22" t="s">
        <v>10</v>
      </c>
      <c r="D202" s="22" t="s">
        <v>10</v>
      </c>
      <c r="E202" s="22"/>
      <c r="F202" s="22"/>
      <c r="G202" s="34">
        <v>1.1000000000000001</v>
      </c>
      <c r="H202" s="34">
        <v>1.1000000000000001</v>
      </c>
      <c r="I202" s="34">
        <v>1.1000000000000001</v>
      </c>
      <c r="J202" s="34">
        <v>1.1000000000000001</v>
      </c>
      <c r="K202" s="34">
        <v>1.1000000000000001</v>
      </c>
      <c r="L202" s="23"/>
      <c r="M202" s="23"/>
      <c r="N202" s="23"/>
      <c r="O202" s="23"/>
      <c r="P202" s="23"/>
      <c r="Q202" s="29"/>
      <c r="R202" s="68"/>
    </row>
    <row r="203" spans="2:18" s="10" customFormat="1" ht="18" x14ac:dyDescent="0.3">
      <c r="B203" s="1" t="s">
        <v>88</v>
      </c>
      <c r="C203" s="24" t="s">
        <v>10</v>
      </c>
      <c r="D203" s="24" t="s">
        <v>10</v>
      </c>
      <c r="E203" s="24"/>
      <c r="F203" s="24"/>
      <c r="G203" s="26">
        <v>0.8</v>
      </c>
      <c r="H203" s="26">
        <v>0.8</v>
      </c>
      <c r="I203" s="26">
        <v>0.8</v>
      </c>
      <c r="J203" s="26">
        <v>0.8</v>
      </c>
      <c r="K203" s="25"/>
      <c r="L203" s="25"/>
      <c r="M203" s="25"/>
      <c r="N203" s="25"/>
      <c r="O203" s="25"/>
      <c r="P203" s="27"/>
      <c r="Q203" s="27"/>
      <c r="R203" s="68"/>
    </row>
    <row r="204" spans="2:18" s="10" customFormat="1" ht="18" x14ac:dyDescent="0.3">
      <c r="B204" s="89" t="s">
        <v>89</v>
      </c>
      <c r="C204" s="22" t="s">
        <v>10</v>
      </c>
      <c r="D204" s="22" t="s">
        <v>10</v>
      </c>
      <c r="E204" s="22"/>
      <c r="F204" s="22"/>
      <c r="G204" s="34">
        <v>0.8</v>
      </c>
      <c r="H204" s="34">
        <v>0.8</v>
      </c>
      <c r="I204" s="34">
        <v>0.8</v>
      </c>
      <c r="J204" s="34">
        <v>0.8</v>
      </c>
      <c r="K204" s="34">
        <v>0.8</v>
      </c>
      <c r="L204" s="23"/>
      <c r="M204" s="23"/>
      <c r="N204" s="23"/>
      <c r="O204" s="23"/>
      <c r="P204" s="23"/>
      <c r="Q204" s="29"/>
      <c r="R204" s="68"/>
    </row>
    <row r="205" spans="2:18" s="10" customFormat="1" ht="18" x14ac:dyDescent="0.3">
      <c r="B205" s="1" t="s">
        <v>80</v>
      </c>
      <c r="C205" s="24" t="s">
        <v>10</v>
      </c>
      <c r="D205" s="24" t="s">
        <v>10</v>
      </c>
      <c r="E205" s="24"/>
      <c r="F205" s="24"/>
      <c r="G205" s="30">
        <v>-1.3</v>
      </c>
      <c r="H205" s="30">
        <v>-1.3</v>
      </c>
      <c r="I205" s="30">
        <v>-1.3</v>
      </c>
      <c r="J205" s="30">
        <v>-1.3</v>
      </c>
      <c r="K205" s="25"/>
      <c r="L205" s="25"/>
      <c r="M205" s="25"/>
      <c r="N205" s="25"/>
      <c r="O205" s="25"/>
      <c r="P205" s="27"/>
      <c r="Q205" s="27"/>
      <c r="R205" s="68"/>
    </row>
    <row r="206" spans="2:18" s="10" customFormat="1" ht="18" x14ac:dyDescent="0.3">
      <c r="B206" s="89" t="s">
        <v>81</v>
      </c>
      <c r="C206" s="22" t="s">
        <v>10</v>
      </c>
      <c r="D206" s="22" t="s">
        <v>10</v>
      </c>
      <c r="E206" s="22"/>
      <c r="F206" s="22"/>
      <c r="G206" s="32">
        <v>-1.3</v>
      </c>
      <c r="H206" s="32">
        <v>-1.3</v>
      </c>
      <c r="I206" s="32">
        <v>-1.3</v>
      </c>
      <c r="J206" s="32">
        <v>-1.3</v>
      </c>
      <c r="K206" s="32">
        <v>-1.3</v>
      </c>
      <c r="L206" s="32">
        <v>-1.3</v>
      </c>
      <c r="M206" s="23"/>
      <c r="N206" s="23"/>
      <c r="O206" s="23"/>
      <c r="P206" s="23"/>
      <c r="Q206" s="29"/>
      <c r="R206" s="68"/>
    </row>
    <row r="207" spans="2:18" s="10" customFormat="1" ht="34.5" x14ac:dyDescent="0.3">
      <c r="B207" s="1" t="s">
        <v>90</v>
      </c>
      <c r="C207" s="24" t="s">
        <v>10</v>
      </c>
      <c r="D207" s="24" t="s">
        <v>10</v>
      </c>
      <c r="E207" s="24"/>
      <c r="F207" s="24"/>
      <c r="G207" s="37">
        <v>1.8</v>
      </c>
      <c r="H207" s="37">
        <v>1.8</v>
      </c>
      <c r="I207" s="37">
        <v>1.8</v>
      </c>
      <c r="J207" s="37">
        <v>1.8</v>
      </c>
      <c r="K207" s="30"/>
      <c r="L207" s="25"/>
      <c r="M207" s="25"/>
      <c r="N207" s="25"/>
      <c r="O207" s="25"/>
      <c r="P207" s="27"/>
      <c r="Q207" s="27"/>
      <c r="R207" s="68"/>
    </row>
    <row r="208" spans="2:18" s="10" customFormat="1" ht="34.5" x14ac:dyDescent="0.3">
      <c r="B208" s="89" t="s">
        <v>91</v>
      </c>
      <c r="C208" s="22" t="s">
        <v>10</v>
      </c>
      <c r="D208" s="22" t="s">
        <v>10</v>
      </c>
      <c r="E208" s="22"/>
      <c r="F208" s="22"/>
      <c r="G208" s="34">
        <v>1.8</v>
      </c>
      <c r="H208" s="34">
        <v>1.8</v>
      </c>
      <c r="I208" s="34">
        <v>1.8</v>
      </c>
      <c r="J208" s="34">
        <v>1.8</v>
      </c>
      <c r="K208" s="34">
        <v>1.8</v>
      </c>
      <c r="L208" s="32"/>
      <c r="M208" s="23"/>
      <c r="N208" s="23"/>
      <c r="O208" s="23"/>
      <c r="P208" s="23"/>
      <c r="Q208" s="29"/>
      <c r="R208" s="68"/>
    </row>
    <row r="209" spans="1:19" s="10" customFormat="1" ht="34.5" x14ac:dyDescent="0.3">
      <c r="B209" s="1" t="s">
        <v>92</v>
      </c>
      <c r="C209" s="24" t="s">
        <v>10</v>
      </c>
      <c r="D209" s="24" t="s">
        <v>10</v>
      </c>
      <c r="E209" s="24"/>
      <c r="F209" s="24"/>
      <c r="G209" s="37">
        <v>1.3</v>
      </c>
      <c r="H209" s="37">
        <v>1.3</v>
      </c>
      <c r="I209" s="37">
        <v>1.3</v>
      </c>
      <c r="J209" s="37">
        <v>1.3</v>
      </c>
      <c r="K209" s="30"/>
      <c r="L209" s="25"/>
      <c r="M209" s="25"/>
      <c r="N209" s="25"/>
      <c r="O209" s="25"/>
      <c r="P209" s="27"/>
      <c r="Q209" s="27"/>
      <c r="R209" s="68"/>
    </row>
    <row r="210" spans="1:19" s="10" customFormat="1" ht="34.5" x14ac:dyDescent="0.3">
      <c r="B210" s="89" t="s">
        <v>93</v>
      </c>
      <c r="C210" s="22" t="s">
        <v>10</v>
      </c>
      <c r="D210" s="22" t="s">
        <v>10</v>
      </c>
      <c r="E210" s="22"/>
      <c r="F210" s="22"/>
      <c r="G210" s="34">
        <v>1.3</v>
      </c>
      <c r="H210" s="34">
        <v>1.3</v>
      </c>
      <c r="I210" s="34">
        <v>1.3</v>
      </c>
      <c r="J210" s="34">
        <v>1.3</v>
      </c>
      <c r="K210" s="34">
        <v>1.3</v>
      </c>
      <c r="L210" s="32"/>
      <c r="M210" s="23"/>
      <c r="N210" s="23"/>
      <c r="O210" s="23"/>
      <c r="P210" s="23"/>
      <c r="Q210" s="29"/>
      <c r="R210" s="68"/>
    </row>
    <row r="211" spans="1:19" s="10" customFormat="1" ht="18" x14ac:dyDescent="0.3">
      <c r="B211" s="1" t="s">
        <v>99</v>
      </c>
      <c r="C211" s="24" t="s">
        <v>10</v>
      </c>
      <c r="D211" s="24" t="s">
        <v>10</v>
      </c>
      <c r="E211" s="24"/>
      <c r="F211" s="24"/>
      <c r="G211" s="37">
        <v>1.1000000000000001</v>
      </c>
      <c r="H211" s="37">
        <v>1.1000000000000001</v>
      </c>
      <c r="I211" s="37">
        <v>1.1000000000000001</v>
      </c>
      <c r="J211" s="37">
        <v>1.1000000000000001</v>
      </c>
      <c r="K211" s="37"/>
      <c r="L211" s="25"/>
      <c r="M211" s="25"/>
      <c r="N211" s="25"/>
      <c r="O211" s="25"/>
      <c r="P211" s="27"/>
      <c r="Q211" s="27"/>
      <c r="R211" s="68"/>
    </row>
    <row r="212" spans="1:19" s="10" customFormat="1" ht="18" x14ac:dyDescent="0.3">
      <c r="B212" s="89" t="s">
        <v>100</v>
      </c>
      <c r="C212" s="22" t="s">
        <v>10</v>
      </c>
      <c r="D212" s="22" t="s">
        <v>10</v>
      </c>
      <c r="E212" s="22"/>
      <c r="F212" s="22"/>
      <c r="G212" s="34">
        <v>1.1000000000000001</v>
      </c>
      <c r="H212" s="34">
        <v>1.1000000000000001</v>
      </c>
      <c r="I212" s="34">
        <v>1.1000000000000001</v>
      </c>
      <c r="J212" s="34">
        <v>1.1000000000000001</v>
      </c>
      <c r="K212" s="34"/>
      <c r="L212" s="32"/>
      <c r="M212" s="23"/>
      <c r="N212" s="23"/>
      <c r="O212" s="23"/>
      <c r="P212" s="23"/>
      <c r="Q212" s="29"/>
      <c r="R212" s="68"/>
    </row>
    <row r="213" spans="1:19" s="10" customFormat="1" ht="18" x14ac:dyDescent="0.3">
      <c r="B213" s="1" t="s">
        <v>98</v>
      </c>
      <c r="C213" s="24" t="s">
        <v>10</v>
      </c>
      <c r="D213" s="24" t="s">
        <v>10</v>
      </c>
      <c r="E213" s="24"/>
      <c r="F213" s="24"/>
      <c r="G213" s="37">
        <v>0.8</v>
      </c>
      <c r="H213" s="37">
        <v>0.8</v>
      </c>
      <c r="I213" s="37">
        <v>0.8</v>
      </c>
      <c r="J213" s="37">
        <v>0.8</v>
      </c>
      <c r="K213" s="37"/>
      <c r="L213" s="25"/>
      <c r="M213" s="25"/>
      <c r="N213" s="25"/>
      <c r="O213" s="25"/>
      <c r="P213" s="27"/>
      <c r="Q213" s="27"/>
      <c r="R213" s="68"/>
    </row>
    <row r="214" spans="1:19" s="10" customFormat="1" ht="18" x14ac:dyDescent="0.3">
      <c r="B214" s="89" t="s">
        <v>97</v>
      </c>
      <c r="C214" s="22" t="s">
        <v>10</v>
      </c>
      <c r="D214" s="22" t="s">
        <v>10</v>
      </c>
      <c r="E214" s="22"/>
      <c r="F214" s="22"/>
      <c r="G214" s="34">
        <v>0.8</v>
      </c>
      <c r="H214" s="34">
        <v>0.8</v>
      </c>
      <c r="I214" s="34">
        <v>0.8</v>
      </c>
      <c r="J214" s="34">
        <v>0.8</v>
      </c>
      <c r="K214" s="34"/>
      <c r="L214" s="32"/>
      <c r="M214" s="23"/>
      <c r="N214" s="23"/>
      <c r="O214" s="23"/>
      <c r="P214" s="23"/>
      <c r="Q214" s="29"/>
      <c r="R214" s="68"/>
    </row>
    <row r="215" spans="1:19" s="10" customFormat="1" ht="18" x14ac:dyDescent="0.3">
      <c r="B215" s="1" t="s">
        <v>108</v>
      </c>
      <c r="C215" s="24" t="s">
        <v>10</v>
      </c>
      <c r="D215" s="24" t="s">
        <v>10</v>
      </c>
      <c r="E215" s="24"/>
      <c r="F215" s="24"/>
      <c r="G215" s="37">
        <v>1.1000000000000001</v>
      </c>
      <c r="H215" s="37">
        <v>1.1000000000000001</v>
      </c>
      <c r="I215" s="37">
        <v>1.1000000000000001</v>
      </c>
      <c r="J215" s="37">
        <v>1.1000000000000001</v>
      </c>
      <c r="K215" s="30"/>
      <c r="L215" s="25"/>
      <c r="M215" s="25"/>
      <c r="N215" s="25"/>
      <c r="O215" s="25"/>
      <c r="P215" s="27"/>
      <c r="Q215" s="27"/>
      <c r="R215" s="68"/>
    </row>
    <row r="216" spans="1:19" s="10" customFormat="1" ht="18" x14ac:dyDescent="0.3">
      <c r="B216" s="89" t="s">
        <v>109</v>
      </c>
      <c r="C216" s="22" t="s">
        <v>10</v>
      </c>
      <c r="D216" s="22" t="s">
        <v>10</v>
      </c>
      <c r="E216" s="22"/>
      <c r="F216" s="22"/>
      <c r="G216" s="34">
        <v>1.1000000000000001</v>
      </c>
      <c r="H216" s="34">
        <v>1.1000000000000001</v>
      </c>
      <c r="I216" s="34">
        <v>1.1000000000000001</v>
      </c>
      <c r="J216" s="34">
        <v>1.1000000000000001</v>
      </c>
      <c r="K216" s="34">
        <v>1.1000000000000001</v>
      </c>
      <c r="L216" s="34">
        <v>1.1000000000000001</v>
      </c>
      <c r="M216" s="23"/>
      <c r="N216" s="23"/>
      <c r="O216" s="23"/>
      <c r="P216" s="23"/>
      <c r="Q216" s="29"/>
      <c r="R216" s="68"/>
    </row>
    <row r="217" spans="1:19" s="10" customFormat="1" ht="18" x14ac:dyDescent="0.3">
      <c r="B217" s="1" t="s">
        <v>110</v>
      </c>
      <c r="C217" s="24" t="s">
        <v>10</v>
      </c>
      <c r="D217" s="24" t="s">
        <v>10</v>
      </c>
      <c r="E217" s="24"/>
      <c r="F217" s="24"/>
      <c r="G217" s="37">
        <v>0.8</v>
      </c>
      <c r="H217" s="37">
        <v>0.8</v>
      </c>
      <c r="I217" s="37">
        <v>0.8</v>
      </c>
      <c r="J217" s="37">
        <v>0.8</v>
      </c>
      <c r="K217" s="37"/>
      <c r="L217" s="25"/>
      <c r="M217" s="25"/>
      <c r="N217" s="25"/>
      <c r="O217" s="25"/>
      <c r="P217" s="27"/>
      <c r="Q217" s="27"/>
      <c r="R217" s="68"/>
    </row>
    <row r="218" spans="1:19" s="10" customFormat="1" ht="18" x14ac:dyDescent="0.3">
      <c r="B218" s="89" t="s">
        <v>111</v>
      </c>
      <c r="C218" s="22" t="s">
        <v>10</v>
      </c>
      <c r="D218" s="22" t="s">
        <v>10</v>
      </c>
      <c r="E218" s="22"/>
      <c r="F218" s="22"/>
      <c r="G218" s="34">
        <v>0.8</v>
      </c>
      <c r="H218" s="34">
        <v>0.8</v>
      </c>
      <c r="I218" s="34">
        <v>0.8</v>
      </c>
      <c r="J218" s="34">
        <v>0.8</v>
      </c>
      <c r="K218" s="34">
        <v>0.8</v>
      </c>
      <c r="L218" s="34">
        <v>0.8</v>
      </c>
      <c r="M218" s="23"/>
      <c r="N218" s="23"/>
      <c r="O218" s="23"/>
      <c r="P218" s="23"/>
      <c r="Q218" s="29"/>
      <c r="R218" s="68"/>
    </row>
    <row r="219" spans="1:19" s="33" customFormat="1" ht="21" customHeight="1" x14ac:dyDescent="0.3">
      <c r="A219" s="10"/>
      <c r="B219" s="93" t="s">
        <v>134</v>
      </c>
      <c r="C219" s="24" t="s">
        <v>10</v>
      </c>
      <c r="D219" s="24"/>
      <c r="E219" s="24"/>
      <c r="F219" s="24"/>
      <c r="G219" s="37">
        <v>0.3</v>
      </c>
      <c r="H219" s="37">
        <v>0.3</v>
      </c>
      <c r="I219" s="37">
        <v>0.3</v>
      </c>
      <c r="J219" s="37">
        <v>0.3</v>
      </c>
      <c r="K219" s="37"/>
      <c r="L219" s="37"/>
      <c r="M219" s="25"/>
      <c r="N219" s="25"/>
      <c r="O219" s="25"/>
      <c r="P219" s="25"/>
      <c r="Q219" s="27"/>
      <c r="R219" s="10"/>
      <c r="S219" s="10"/>
    </row>
    <row r="220" spans="1:19" s="45" customFormat="1" ht="21" customHeight="1" x14ac:dyDescent="0.3">
      <c r="A220" s="10"/>
      <c r="B220" s="94" t="s">
        <v>135</v>
      </c>
      <c r="C220" s="22" t="s">
        <v>10</v>
      </c>
      <c r="D220" s="22"/>
      <c r="E220" s="22"/>
      <c r="F220" s="22"/>
      <c r="G220" s="34">
        <v>0.6</v>
      </c>
      <c r="H220" s="34">
        <v>0.6</v>
      </c>
      <c r="I220" s="34">
        <v>0.6</v>
      </c>
      <c r="J220" s="34">
        <v>0.6</v>
      </c>
      <c r="K220" s="34"/>
      <c r="L220" s="34"/>
      <c r="M220" s="23"/>
      <c r="N220" s="23"/>
      <c r="O220" s="23"/>
      <c r="P220" s="23"/>
      <c r="Q220" s="29"/>
      <c r="R220" s="10"/>
      <c r="S220" s="10"/>
    </row>
    <row r="221" spans="1:19" s="33" customFormat="1" ht="21" customHeight="1" x14ac:dyDescent="0.3">
      <c r="A221" s="10"/>
      <c r="B221" s="1" t="s">
        <v>136</v>
      </c>
      <c r="C221" s="24" t="s">
        <v>10</v>
      </c>
      <c r="D221" s="24"/>
      <c r="E221" s="24"/>
      <c r="F221" s="24"/>
      <c r="G221" s="37">
        <v>0.3</v>
      </c>
      <c r="H221" s="37">
        <v>0.3</v>
      </c>
      <c r="I221" s="37">
        <v>0.3</v>
      </c>
      <c r="J221" s="37">
        <v>0.3</v>
      </c>
      <c r="K221" s="37"/>
      <c r="L221" s="25"/>
      <c r="M221" s="25"/>
      <c r="N221" s="25"/>
      <c r="O221" s="25"/>
      <c r="P221" s="27"/>
      <c r="Q221" s="27"/>
      <c r="R221" s="10"/>
      <c r="S221" s="10"/>
    </row>
    <row r="222" spans="1:19" s="45" customFormat="1" ht="17.25" customHeight="1" x14ac:dyDescent="0.3">
      <c r="A222" s="10"/>
      <c r="B222" s="89" t="s">
        <v>145</v>
      </c>
      <c r="C222" s="38" t="s">
        <v>10</v>
      </c>
      <c r="D222" s="38"/>
      <c r="E222" s="38"/>
      <c r="F222" s="38"/>
      <c r="G222" s="106">
        <v>-2.4</v>
      </c>
      <c r="H222" s="106">
        <v>-2.4</v>
      </c>
      <c r="I222" s="106">
        <v>-2.4</v>
      </c>
      <c r="J222" s="34"/>
      <c r="K222" s="29"/>
      <c r="L222" s="29"/>
      <c r="M222" s="29"/>
      <c r="N222" s="29"/>
      <c r="O222" s="29"/>
      <c r="P222" s="29"/>
      <c r="Q222" s="29"/>
      <c r="R222" s="10"/>
      <c r="S222" s="10"/>
    </row>
    <row r="223" spans="1:19" s="33" customFormat="1" ht="17.25" customHeight="1" x14ac:dyDescent="0.3">
      <c r="A223" s="10"/>
      <c r="B223" s="1" t="s">
        <v>146</v>
      </c>
      <c r="C223" s="39" t="s">
        <v>10</v>
      </c>
      <c r="D223" s="39"/>
      <c r="E223" s="39"/>
      <c r="F223" s="39"/>
      <c r="G223" s="105">
        <v>-2.4</v>
      </c>
      <c r="H223" s="105">
        <v>-2.4</v>
      </c>
      <c r="I223" s="105">
        <v>-2.4</v>
      </c>
      <c r="J223" s="37"/>
      <c r="K223" s="27"/>
      <c r="L223" s="27"/>
      <c r="M223" s="27"/>
      <c r="N223" s="27"/>
      <c r="O223" s="27"/>
      <c r="P223" s="27"/>
      <c r="Q223" s="27"/>
      <c r="R223" s="10"/>
      <c r="S223" s="10"/>
    </row>
    <row r="224" spans="1:19" s="45" customFormat="1" ht="17.25" customHeight="1" x14ac:dyDescent="0.3">
      <c r="A224" s="10"/>
      <c r="B224" s="89" t="s">
        <v>147</v>
      </c>
      <c r="C224" s="38" t="s">
        <v>10</v>
      </c>
      <c r="D224" s="38"/>
      <c r="E224" s="38"/>
      <c r="F224" s="38"/>
      <c r="G224" s="106">
        <v>-0.2</v>
      </c>
      <c r="H224" s="106">
        <v>-0.2</v>
      </c>
      <c r="I224" s="106">
        <v>-0.2</v>
      </c>
      <c r="J224" s="106">
        <v>-0.2</v>
      </c>
      <c r="K224" s="29"/>
      <c r="L224" s="29"/>
      <c r="M224" s="29"/>
      <c r="N224" s="29"/>
      <c r="O224" s="29"/>
      <c r="P224" s="29"/>
      <c r="Q224" s="29"/>
      <c r="R224" s="10"/>
      <c r="S224" s="10"/>
    </row>
    <row r="225" spans="1:19" s="33" customFormat="1" ht="17.25" customHeight="1" x14ac:dyDescent="0.3">
      <c r="A225" s="10"/>
      <c r="B225" s="1" t="s">
        <v>148</v>
      </c>
      <c r="C225" s="39" t="s">
        <v>10</v>
      </c>
      <c r="D225" s="39"/>
      <c r="E225" s="39"/>
      <c r="F225" s="39"/>
      <c r="G225" s="105">
        <v>-0.2</v>
      </c>
      <c r="H225" s="105">
        <v>-0.2</v>
      </c>
      <c r="I225" s="105">
        <v>-0.2</v>
      </c>
      <c r="J225" s="105">
        <v>-0.2</v>
      </c>
      <c r="K225" s="105">
        <v>-0.2</v>
      </c>
      <c r="L225" s="105">
        <v>-0.2</v>
      </c>
      <c r="M225" s="27"/>
      <c r="N225" s="27"/>
      <c r="O225" s="27"/>
      <c r="P225" s="27"/>
      <c r="Q225" s="27"/>
      <c r="R225" s="10"/>
      <c r="S225" s="10"/>
    </row>
    <row r="226" spans="1:19" s="45" customFormat="1" ht="17.25" customHeight="1" x14ac:dyDescent="0.3">
      <c r="A226" s="10"/>
      <c r="B226" s="89" t="s">
        <v>149</v>
      </c>
      <c r="C226" s="38" t="s">
        <v>10</v>
      </c>
      <c r="D226" s="38"/>
      <c r="E226" s="38"/>
      <c r="F226" s="38"/>
      <c r="G226" s="106">
        <v>-0.2</v>
      </c>
      <c r="H226" s="106">
        <v>-0.2</v>
      </c>
      <c r="I226" s="106">
        <v>-0.2</v>
      </c>
      <c r="J226" s="106">
        <v>-0.2</v>
      </c>
      <c r="K226" s="29"/>
      <c r="L226" s="29"/>
      <c r="M226" s="29"/>
      <c r="N226" s="29"/>
      <c r="O226" s="29"/>
      <c r="P226" s="29"/>
      <c r="Q226" s="29"/>
      <c r="R226" s="10"/>
      <c r="S226" s="10"/>
    </row>
    <row r="227" spans="1:19" s="33" customFormat="1" ht="17.25" customHeight="1" x14ac:dyDescent="0.3">
      <c r="A227" s="10"/>
      <c r="B227" s="1" t="s">
        <v>150</v>
      </c>
      <c r="C227" s="39" t="s">
        <v>10</v>
      </c>
      <c r="D227" s="39"/>
      <c r="E227" s="39"/>
      <c r="F227" s="39"/>
      <c r="G227" s="105">
        <v>-0.2</v>
      </c>
      <c r="H227" s="105">
        <v>-0.2</v>
      </c>
      <c r="I227" s="105">
        <v>-0.2</v>
      </c>
      <c r="J227" s="105">
        <v>-0.2</v>
      </c>
      <c r="K227" s="105">
        <v>-0.2</v>
      </c>
      <c r="L227" s="105">
        <v>-0.2</v>
      </c>
      <c r="M227" s="27"/>
      <c r="N227" s="27"/>
      <c r="O227" s="27"/>
      <c r="P227" s="27"/>
      <c r="Q227" s="27"/>
      <c r="R227" s="10"/>
      <c r="S227" s="10"/>
    </row>
    <row r="228" spans="1:19" ht="17.25" customHeight="1" x14ac:dyDescent="0.3">
      <c r="B228" s="16"/>
      <c r="C228" s="46"/>
      <c r="D228" s="46"/>
      <c r="E228" s="46"/>
      <c r="F228" s="46"/>
      <c r="G228" s="18"/>
      <c r="H228" s="18"/>
      <c r="I228" s="18"/>
      <c r="J228" s="18"/>
      <c r="K228" s="47"/>
      <c r="L228" s="47"/>
      <c r="M228" s="47"/>
      <c r="N228" s="47"/>
      <c r="O228" s="47"/>
      <c r="P228" s="47"/>
      <c r="Q228" s="47"/>
    </row>
    <row r="229" spans="1:19" s="10" customFormat="1" ht="42" customHeight="1" x14ac:dyDescent="0.3">
      <c r="B229" s="19"/>
      <c r="C229" s="108" t="s">
        <v>112</v>
      </c>
      <c r="D229" s="108"/>
      <c r="E229" s="108"/>
      <c r="F229" s="108"/>
      <c r="G229" s="108" t="s">
        <v>22</v>
      </c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68"/>
    </row>
    <row r="230" spans="1:19" s="10" customFormat="1" ht="58.5" customHeight="1" x14ac:dyDescent="0.3">
      <c r="B230" s="14" t="s">
        <v>49</v>
      </c>
      <c r="C230" s="7" t="s">
        <v>11</v>
      </c>
      <c r="D230" s="7" t="s">
        <v>13</v>
      </c>
      <c r="E230" s="7" t="s">
        <v>12</v>
      </c>
      <c r="F230" s="7" t="s">
        <v>14</v>
      </c>
      <c r="G230" s="8" t="s">
        <v>0</v>
      </c>
      <c r="H230" s="8" t="s">
        <v>1</v>
      </c>
      <c r="I230" s="8" t="s">
        <v>2</v>
      </c>
      <c r="J230" s="8" t="s">
        <v>3</v>
      </c>
      <c r="K230" s="8" t="s">
        <v>4</v>
      </c>
      <c r="L230" s="8" t="s">
        <v>5</v>
      </c>
      <c r="M230" s="8" t="s">
        <v>19</v>
      </c>
      <c r="N230" s="8" t="s">
        <v>20</v>
      </c>
      <c r="O230" s="8" t="s">
        <v>6</v>
      </c>
      <c r="P230" s="8" t="s">
        <v>15</v>
      </c>
      <c r="Q230" s="8" t="s">
        <v>27</v>
      </c>
      <c r="R230" s="68"/>
    </row>
    <row r="231" spans="1:19" s="10" customFormat="1" ht="18" x14ac:dyDescent="0.3">
      <c r="B231" s="1" t="s">
        <v>32</v>
      </c>
      <c r="C231" s="24" t="s">
        <v>10</v>
      </c>
      <c r="D231" s="24" t="s">
        <v>10</v>
      </c>
      <c r="E231" s="24" t="s">
        <v>10</v>
      </c>
      <c r="F231" s="24" t="s">
        <v>10</v>
      </c>
      <c r="G231" s="25">
        <v>4.8</v>
      </c>
      <c r="H231" s="25">
        <v>5.2</v>
      </c>
      <c r="I231" s="25">
        <v>5.45</v>
      </c>
      <c r="J231" s="25">
        <v>5.6</v>
      </c>
      <c r="K231" s="25">
        <v>5.75</v>
      </c>
      <c r="L231" s="25">
        <v>5.9</v>
      </c>
      <c r="M231" s="25">
        <v>6.1</v>
      </c>
      <c r="N231" s="25">
        <v>6.1</v>
      </c>
      <c r="O231" s="25">
        <v>6.25</v>
      </c>
      <c r="P231" s="25"/>
      <c r="Q231" s="25"/>
      <c r="R231" s="68"/>
    </row>
    <row r="232" spans="1:19" s="10" customFormat="1" ht="18" x14ac:dyDescent="0.3">
      <c r="B232" s="89" t="s">
        <v>29</v>
      </c>
      <c r="C232" s="22" t="s">
        <v>10</v>
      </c>
      <c r="D232" s="22" t="s">
        <v>10</v>
      </c>
      <c r="E232" s="22" t="s">
        <v>10</v>
      </c>
      <c r="F232" s="22" t="s">
        <v>10</v>
      </c>
      <c r="G232" s="23">
        <v>4.55</v>
      </c>
      <c r="H232" s="23">
        <v>4.9000000000000004</v>
      </c>
      <c r="I232" s="23">
        <v>5.15</v>
      </c>
      <c r="J232" s="23">
        <v>5.4</v>
      </c>
      <c r="K232" s="23">
        <v>5.55</v>
      </c>
      <c r="L232" s="23">
        <v>5.7</v>
      </c>
      <c r="M232" s="23">
        <v>5.9</v>
      </c>
      <c r="N232" s="23">
        <v>5.9</v>
      </c>
      <c r="O232" s="23">
        <v>6.05</v>
      </c>
      <c r="P232" s="23">
        <v>6.15</v>
      </c>
      <c r="Q232" s="23"/>
      <c r="R232" s="68"/>
    </row>
    <row r="233" spans="1:19" s="10" customFormat="1" ht="22.9" customHeight="1" x14ac:dyDescent="0.3">
      <c r="B233" s="1" t="s">
        <v>47</v>
      </c>
      <c r="C233" s="24" t="s">
        <v>10</v>
      </c>
      <c r="D233" s="24" t="s">
        <v>10</v>
      </c>
      <c r="E233" s="24" t="s">
        <v>10</v>
      </c>
      <c r="F233" s="24"/>
      <c r="G233" s="26">
        <v>4.5</v>
      </c>
      <c r="H233" s="25">
        <v>4.9000000000000004</v>
      </c>
      <c r="I233" s="25">
        <v>5.15</v>
      </c>
      <c r="J233" s="25">
        <v>5.3</v>
      </c>
      <c r="K233" s="25">
        <v>5.45</v>
      </c>
      <c r="L233" s="25">
        <v>5.6</v>
      </c>
      <c r="M233" s="25">
        <v>5.8</v>
      </c>
      <c r="N233" s="25">
        <v>5.8</v>
      </c>
      <c r="O233" s="25">
        <v>5.95</v>
      </c>
      <c r="P233" s="25"/>
      <c r="Q233" s="25"/>
      <c r="R233" s="68"/>
    </row>
    <row r="234" spans="1:19" s="10" customFormat="1" ht="18" x14ac:dyDescent="0.3">
      <c r="B234" s="89" t="s">
        <v>48</v>
      </c>
      <c r="C234" s="22" t="s">
        <v>10</v>
      </c>
      <c r="D234" s="22" t="s">
        <v>10</v>
      </c>
      <c r="E234" s="22" t="s">
        <v>10</v>
      </c>
      <c r="F234" s="22"/>
      <c r="G234" s="28">
        <v>4.25</v>
      </c>
      <c r="H234" s="23">
        <v>4.5999999999999996</v>
      </c>
      <c r="I234" s="23">
        <v>4.8499999999999996</v>
      </c>
      <c r="J234" s="23">
        <v>5.0999999999999996</v>
      </c>
      <c r="K234" s="23">
        <v>5.25</v>
      </c>
      <c r="L234" s="23">
        <v>5.4</v>
      </c>
      <c r="M234" s="23">
        <v>5.6</v>
      </c>
      <c r="N234" s="23">
        <v>5.6</v>
      </c>
      <c r="O234" s="23">
        <v>5.75</v>
      </c>
      <c r="P234" s="23">
        <v>5.85</v>
      </c>
      <c r="Q234" s="23"/>
      <c r="R234" s="68"/>
    </row>
    <row r="235" spans="1:19" s="10" customFormat="1" ht="18" x14ac:dyDescent="0.3">
      <c r="B235" s="1" t="s">
        <v>77</v>
      </c>
      <c r="C235" s="24" t="s">
        <v>10</v>
      </c>
      <c r="D235" s="24" t="s">
        <v>10</v>
      </c>
      <c r="E235" s="24" t="s">
        <v>10</v>
      </c>
      <c r="F235" s="24" t="s">
        <v>10</v>
      </c>
      <c r="G235" s="25">
        <v>3.8</v>
      </c>
      <c r="H235" s="25">
        <v>4.2</v>
      </c>
      <c r="I235" s="25">
        <v>4.45</v>
      </c>
      <c r="J235" s="25">
        <v>4.5999999999999996</v>
      </c>
      <c r="K235" s="25">
        <v>4.75</v>
      </c>
      <c r="L235" s="25">
        <v>4.4000000000000004</v>
      </c>
      <c r="M235" s="25">
        <v>4.5999999999999996</v>
      </c>
      <c r="N235" s="25">
        <v>4.5999999999999996</v>
      </c>
      <c r="O235" s="25">
        <v>4.75</v>
      </c>
      <c r="P235" s="25"/>
      <c r="Q235" s="25"/>
      <c r="R235" s="68"/>
    </row>
    <row r="236" spans="1:19" s="10" customFormat="1" ht="18" x14ac:dyDescent="0.3">
      <c r="B236" s="89" t="s">
        <v>78</v>
      </c>
      <c r="C236" s="22" t="s">
        <v>10</v>
      </c>
      <c r="D236" s="22" t="s">
        <v>10</v>
      </c>
      <c r="E236" s="22" t="s">
        <v>10</v>
      </c>
      <c r="F236" s="22" t="s">
        <v>10</v>
      </c>
      <c r="G236" s="23">
        <v>3.55</v>
      </c>
      <c r="H236" s="23">
        <v>3.9</v>
      </c>
      <c r="I236" s="23">
        <v>4.1500000000000004</v>
      </c>
      <c r="J236" s="23">
        <v>4.4000000000000004</v>
      </c>
      <c r="K236" s="23">
        <v>4.55</v>
      </c>
      <c r="L236" s="23">
        <v>4.2</v>
      </c>
      <c r="M236" s="23">
        <v>4.4000000000000004</v>
      </c>
      <c r="N236" s="23">
        <v>4.4000000000000004</v>
      </c>
      <c r="O236" s="23">
        <v>4.55</v>
      </c>
      <c r="P236" s="23">
        <v>4.6500000000000004</v>
      </c>
      <c r="Q236" s="23"/>
      <c r="R236" s="68"/>
    </row>
    <row r="237" spans="1:19" s="33" customFormat="1" ht="18" x14ac:dyDescent="0.3">
      <c r="A237" s="10"/>
      <c r="B237" s="95" t="s">
        <v>120</v>
      </c>
      <c r="C237" s="22" t="s">
        <v>10</v>
      </c>
      <c r="D237" s="22" t="s">
        <v>10</v>
      </c>
      <c r="E237" s="22" t="s">
        <v>10</v>
      </c>
      <c r="F237" s="24"/>
      <c r="G237" s="25">
        <v>1.1000000000000001</v>
      </c>
      <c r="H237" s="25">
        <v>1.1000000000000001</v>
      </c>
      <c r="I237" s="25">
        <v>1.1000000000000001</v>
      </c>
      <c r="J237" s="25">
        <v>1.1000000000000001</v>
      </c>
      <c r="K237" s="25"/>
      <c r="L237" s="25"/>
      <c r="M237" s="25"/>
      <c r="N237" s="25"/>
      <c r="O237" s="25"/>
      <c r="P237" s="25"/>
      <c r="Q237" s="25"/>
      <c r="R237" s="10"/>
      <c r="S237" s="10"/>
    </row>
    <row r="238" spans="1:19" s="45" customFormat="1" ht="18" x14ac:dyDescent="0.3">
      <c r="A238" s="10"/>
      <c r="B238" s="96" t="s">
        <v>121</v>
      </c>
      <c r="C238" s="24" t="s">
        <v>10</v>
      </c>
      <c r="D238" s="24" t="s">
        <v>10</v>
      </c>
      <c r="E238" s="24" t="s">
        <v>10</v>
      </c>
      <c r="F238" s="22"/>
      <c r="G238" s="23">
        <v>1.1000000000000001</v>
      </c>
      <c r="H238" s="23">
        <v>1.1000000000000001</v>
      </c>
      <c r="I238" s="23">
        <v>1.1000000000000001</v>
      </c>
      <c r="J238" s="23">
        <v>1.1000000000000001</v>
      </c>
      <c r="K238" s="23">
        <v>1.1000000000000001</v>
      </c>
      <c r="L238" s="23">
        <v>1.1000000000000001</v>
      </c>
      <c r="M238" s="23"/>
      <c r="N238" s="23"/>
      <c r="O238" s="23"/>
      <c r="P238" s="23"/>
      <c r="Q238" s="23"/>
      <c r="R238" s="10"/>
      <c r="S238" s="10"/>
    </row>
    <row r="239" spans="1:19" s="10" customFormat="1" ht="19.5" customHeight="1" x14ac:dyDescent="0.3">
      <c r="B239" s="95" t="s">
        <v>124</v>
      </c>
      <c r="C239" s="22" t="s">
        <v>10</v>
      </c>
      <c r="D239" s="22" t="s">
        <v>10</v>
      </c>
      <c r="E239" s="22" t="s">
        <v>10</v>
      </c>
      <c r="F239" s="24"/>
      <c r="G239" s="25"/>
      <c r="H239" s="25"/>
      <c r="I239" s="25"/>
      <c r="J239" s="25">
        <v>1.25</v>
      </c>
      <c r="K239" s="25">
        <v>1.25</v>
      </c>
      <c r="L239" s="25">
        <v>1.25</v>
      </c>
      <c r="M239" s="25">
        <v>1.25</v>
      </c>
      <c r="N239" s="25">
        <v>1.25</v>
      </c>
      <c r="O239" s="25"/>
      <c r="P239" s="25"/>
      <c r="Q239" s="25"/>
      <c r="R239" s="68"/>
    </row>
    <row r="240" spans="1:19" s="45" customFormat="1" ht="17.25" customHeight="1" x14ac:dyDescent="0.3">
      <c r="A240" s="10"/>
      <c r="B240" s="89" t="s">
        <v>145</v>
      </c>
      <c r="C240" s="38" t="s">
        <v>10</v>
      </c>
      <c r="D240" s="38"/>
      <c r="E240" s="38"/>
      <c r="F240" s="38"/>
      <c r="G240" s="106">
        <v>-2.1</v>
      </c>
      <c r="H240" s="106">
        <v>-2.1</v>
      </c>
      <c r="I240" s="106">
        <v>-2.1</v>
      </c>
      <c r="J240" s="34"/>
      <c r="K240" s="29"/>
      <c r="L240" s="29"/>
      <c r="M240" s="29"/>
      <c r="N240" s="29"/>
      <c r="O240" s="29"/>
      <c r="P240" s="29"/>
      <c r="Q240" s="29"/>
      <c r="R240" s="10"/>
      <c r="S240" s="10"/>
    </row>
    <row r="241" spans="1:19" s="33" customFormat="1" ht="17.25" customHeight="1" x14ac:dyDescent="0.3">
      <c r="A241" s="10"/>
      <c r="B241" s="1" t="s">
        <v>146</v>
      </c>
      <c r="C241" s="39" t="s">
        <v>10</v>
      </c>
      <c r="D241" s="39"/>
      <c r="E241" s="39"/>
      <c r="F241" s="39"/>
      <c r="G241" s="105">
        <v>-2.1</v>
      </c>
      <c r="H241" s="105">
        <v>-2.1</v>
      </c>
      <c r="I241" s="105">
        <v>-2.1</v>
      </c>
      <c r="J241" s="37"/>
      <c r="K241" s="27"/>
      <c r="L241" s="27"/>
      <c r="M241" s="27"/>
      <c r="N241" s="27"/>
      <c r="O241" s="27"/>
      <c r="P241" s="27"/>
      <c r="Q241" s="27"/>
      <c r="R241" s="10"/>
      <c r="S241" s="10"/>
    </row>
    <row r="242" spans="1:19" s="45" customFormat="1" ht="17.25" customHeight="1" x14ac:dyDescent="0.3">
      <c r="A242" s="10"/>
      <c r="B242" s="89" t="s">
        <v>147</v>
      </c>
      <c r="C242" s="38" t="s">
        <v>10</v>
      </c>
      <c r="D242" s="38"/>
      <c r="E242" s="38"/>
      <c r="F242" s="38"/>
      <c r="G242" s="34">
        <v>0.1</v>
      </c>
      <c r="H242" s="34">
        <v>0.1</v>
      </c>
      <c r="I242" s="34">
        <v>0.1</v>
      </c>
      <c r="J242" s="34">
        <v>0.1</v>
      </c>
      <c r="K242" s="29"/>
      <c r="L242" s="29"/>
      <c r="M242" s="29"/>
      <c r="N242" s="29"/>
      <c r="O242" s="29"/>
      <c r="P242" s="29"/>
      <c r="Q242" s="29"/>
      <c r="R242" s="10"/>
      <c r="S242" s="10"/>
    </row>
    <row r="243" spans="1:19" s="33" customFormat="1" ht="17.25" customHeight="1" x14ac:dyDescent="0.3">
      <c r="A243" s="10"/>
      <c r="B243" s="1" t="s">
        <v>148</v>
      </c>
      <c r="C243" s="39" t="s">
        <v>10</v>
      </c>
      <c r="D243" s="39"/>
      <c r="E243" s="39"/>
      <c r="F243" s="39"/>
      <c r="G243" s="37">
        <v>0.1</v>
      </c>
      <c r="H243" s="37">
        <v>0.1</v>
      </c>
      <c r="I243" s="37">
        <v>0.1</v>
      </c>
      <c r="J243" s="37">
        <v>0.1</v>
      </c>
      <c r="K243" s="37">
        <v>0.1</v>
      </c>
      <c r="L243" s="37">
        <v>0.1</v>
      </c>
      <c r="M243" s="27"/>
      <c r="N243" s="27"/>
      <c r="O243" s="27"/>
      <c r="P243" s="27"/>
      <c r="Q243" s="27"/>
      <c r="R243" s="10"/>
      <c r="S243" s="10"/>
    </row>
    <row r="244" spans="1:19" s="45" customFormat="1" ht="17.25" customHeight="1" x14ac:dyDescent="0.3">
      <c r="A244" s="10"/>
      <c r="B244" s="89" t="s">
        <v>149</v>
      </c>
      <c r="C244" s="38" t="s">
        <v>10</v>
      </c>
      <c r="D244" s="38"/>
      <c r="E244" s="38"/>
      <c r="F244" s="38"/>
      <c r="G244" s="34">
        <v>0.1</v>
      </c>
      <c r="H244" s="34">
        <v>0.1</v>
      </c>
      <c r="I244" s="34">
        <v>0.1</v>
      </c>
      <c r="J244" s="34">
        <v>0.1</v>
      </c>
      <c r="K244" s="29"/>
      <c r="L244" s="29"/>
      <c r="M244" s="29"/>
      <c r="N244" s="29"/>
      <c r="O244" s="29"/>
      <c r="P244" s="29"/>
      <c r="Q244" s="29"/>
      <c r="R244" s="10"/>
      <c r="S244" s="10"/>
    </row>
    <row r="245" spans="1:19" s="33" customFormat="1" ht="17.25" customHeight="1" x14ac:dyDescent="0.3">
      <c r="A245" s="10"/>
      <c r="B245" s="1" t="s">
        <v>150</v>
      </c>
      <c r="C245" s="39" t="s">
        <v>10</v>
      </c>
      <c r="D245" s="39"/>
      <c r="E245" s="39"/>
      <c r="F245" s="39"/>
      <c r="G245" s="37">
        <v>0.1</v>
      </c>
      <c r="H245" s="37">
        <v>0.1</v>
      </c>
      <c r="I245" s="37">
        <v>0.1</v>
      </c>
      <c r="J245" s="37">
        <v>0.1</v>
      </c>
      <c r="K245" s="37">
        <v>0.1</v>
      </c>
      <c r="L245" s="37">
        <v>0.1</v>
      </c>
      <c r="M245" s="27"/>
      <c r="N245" s="27"/>
      <c r="O245" s="27"/>
      <c r="P245" s="27"/>
      <c r="Q245" s="27"/>
      <c r="R245" s="10"/>
      <c r="S245" s="10"/>
    </row>
    <row r="246" spans="1:19" ht="13.5" customHeight="1" x14ac:dyDescent="0.3"/>
    <row r="247" spans="1:19" s="10" customFormat="1" ht="34.5" x14ac:dyDescent="0.3">
      <c r="B247" s="44" t="s">
        <v>83</v>
      </c>
      <c r="C247" s="12"/>
      <c r="D247" s="12"/>
      <c r="E247" s="12"/>
      <c r="F247" s="12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68"/>
    </row>
    <row r="248" spans="1:19" s="10" customFormat="1" ht="18" x14ac:dyDescent="0.3">
      <c r="B248" s="1" t="s">
        <v>82</v>
      </c>
      <c r="C248" s="24" t="s">
        <v>10</v>
      </c>
      <c r="D248" s="24" t="s">
        <v>10</v>
      </c>
      <c r="E248" s="24" t="s">
        <v>10</v>
      </c>
      <c r="F248" s="24" t="s">
        <v>10</v>
      </c>
      <c r="G248" s="30"/>
      <c r="H248" s="30"/>
      <c r="I248" s="30"/>
      <c r="J248" s="30"/>
      <c r="K248" s="30"/>
      <c r="L248" s="30">
        <v>4.05</v>
      </c>
      <c r="M248" s="30">
        <v>4.25</v>
      </c>
      <c r="N248" s="30">
        <v>4.25</v>
      </c>
      <c r="O248" s="30">
        <v>4.4000000000000004</v>
      </c>
      <c r="P248" s="30">
        <v>4.5</v>
      </c>
      <c r="Q248" s="30"/>
      <c r="R248" s="68"/>
    </row>
    <row r="249" spans="1:19" s="10" customFormat="1" ht="14.25" customHeight="1" x14ac:dyDescent="0.3">
      <c r="B249" s="11"/>
      <c r="C249" s="12"/>
      <c r="D249" s="12"/>
      <c r="E249" s="12"/>
      <c r="F249" s="12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68"/>
    </row>
    <row r="250" spans="1:19" s="10" customFormat="1" ht="30" customHeight="1" x14ac:dyDescent="0.3">
      <c r="B250" s="11"/>
      <c r="C250" s="108" t="s">
        <v>94</v>
      </c>
      <c r="D250" s="108"/>
      <c r="E250" s="108"/>
      <c r="F250" s="108"/>
      <c r="G250" s="108" t="s">
        <v>22</v>
      </c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68"/>
    </row>
    <row r="251" spans="1:19" s="10" customFormat="1" ht="65.45" customHeight="1" x14ac:dyDescent="0.3">
      <c r="B251" s="14" t="s">
        <v>50</v>
      </c>
      <c r="C251" s="7" t="s">
        <v>11</v>
      </c>
      <c r="D251" s="7" t="s">
        <v>13</v>
      </c>
      <c r="E251" s="7" t="s">
        <v>12</v>
      </c>
      <c r="F251" s="7" t="s">
        <v>14</v>
      </c>
      <c r="G251" s="8" t="s">
        <v>0</v>
      </c>
      <c r="H251" s="8" t="s">
        <v>1</v>
      </c>
      <c r="I251" s="8" t="s">
        <v>2</v>
      </c>
      <c r="J251" s="8" t="s">
        <v>3</v>
      </c>
      <c r="K251" s="8" t="s">
        <v>4</v>
      </c>
      <c r="L251" s="8" t="s">
        <v>5</v>
      </c>
      <c r="M251" s="8" t="s">
        <v>19</v>
      </c>
      <c r="N251" s="8" t="s">
        <v>20</v>
      </c>
      <c r="O251" s="8" t="s">
        <v>6</v>
      </c>
      <c r="P251" s="8" t="s">
        <v>15</v>
      </c>
      <c r="Q251" s="8" t="s">
        <v>27</v>
      </c>
      <c r="R251" s="68"/>
    </row>
    <row r="252" spans="1:19" s="10" customFormat="1" ht="18" x14ac:dyDescent="0.3">
      <c r="B252" s="49" t="s">
        <v>56</v>
      </c>
      <c r="C252" s="50" t="s">
        <v>10</v>
      </c>
      <c r="D252" s="50" t="s">
        <v>10</v>
      </c>
      <c r="E252" s="50" t="s">
        <v>10</v>
      </c>
      <c r="F252" s="50"/>
      <c r="G252" s="51"/>
      <c r="H252" s="51"/>
      <c r="I252" s="51"/>
      <c r="J252" s="51"/>
      <c r="K252" s="51"/>
      <c r="L252" s="51"/>
      <c r="M252" s="51"/>
      <c r="N252" s="51"/>
      <c r="O252" s="51"/>
      <c r="P252" s="51">
        <v>8.85</v>
      </c>
      <c r="Q252" s="51">
        <v>9</v>
      </c>
      <c r="R252" s="68"/>
    </row>
    <row r="253" spans="1:19" s="10" customFormat="1" ht="14.1" customHeight="1" x14ac:dyDescent="0.3">
      <c r="B253" s="11"/>
      <c r="C253" s="12"/>
      <c r="D253" s="12"/>
      <c r="E253" s="12"/>
      <c r="F253" s="12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68"/>
    </row>
    <row r="254" spans="1:19" s="10" customFormat="1" ht="39.6" customHeight="1" x14ac:dyDescent="0.3">
      <c r="B254" s="52"/>
      <c r="C254" s="108" t="s">
        <v>94</v>
      </c>
      <c r="D254" s="108"/>
      <c r="E254" s="108"/>
      <c r="F254" s="108"/>
      <c r="G254" s="108" t="s">
        <v>22</v>
      </c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68"/>
    </row>
    <row r="255" spans="1:19" s="10" customFormat="1" ht="73.150000000000006" customHeight="1" x14ac:dyDescent="0.3">
      <c r="B255" s="53" t="s">
        <v>69</v>
      </c>
      <c r="C255" s="7" t="s">
        <v>11</v>
      </c>
      <c r="D255" s="7" t="s">
        <v>13</v>
      </c>
      <c r="E255" s="7" t="s">
        <v>12</v>
      </c>
      <c r="F255" s="7" t="s">
        <v>14</v>
      </c>
      <c r="G255" s="54" t="s">
        <v>7</v>
      </c>
      <c r="H255" s="54" t="s">
        <v>8</v>
      </c>
      <c r="I255" s="54" t="s">
        <v>21</v>
      </c>
      <c r="J255" s="54" t="s">
        <v>2</v>
      </c>
      <c r="K255" s="54" t="s">
        <v>3</v>
      </c>
      <c r="L255" s="54" t="s">
        <v>4</v>
      </c>
      <c r="M255" s="54" t="s">
        <v>5</v>
      </c>
      <c r="N255" s="54" t="s">
        <v>24</v>
      </c>
      <c r="O255" s="54" t="s">
        <v>6</v>
      </c>
      <c r="P255" s="54" t="s">
        <v>15</v>
      </c>
      <c r="Q255" s="54" t="s">
        <v>27</v>
      </c>
      <c r="R255" s="68"/>
    </row>
    <row r="256" spans="1:19" s="10" customFormat="1" ht="16.5" customHeight="1" x14ac:dyDescent="0.3">
      <c r="B256" s="55" t="s">
        <v>9</v>
      </c>
      <c r="C256" s="56" t="s">
        <v>10</v>
      </c>
      <c r="D256" s="56" t="s">
        <v>10</v>
      </c>
      <c r="E256" s="56" t="s">
        <v>10</v>
      </c>
      <c r="F256" s="56" t="s">
        <v>10</v>
      </c>
      <c r="G256" s="57">
        <v>4.95</v>
      </c>
      <c r="H256" s="57">
        <v>5.35</v>
      </c>
      <c r="I256" s="57">
        <v>5.45</v>
      </c>
      <c r="J256" s="57">
        <v>6</v>
      </c>
      <c r="K256" s="57">
        <v>6.25</v>
      </c>
      <c r="L256" s="57">
        <v>6.35</v>
      </c>
      <c r="M256" s="57">
        <v>6.5</v>
      </c>
      <c r="N256" s="57">
        <v>6.6</v>
      </c>
      <c r="O256" s="57">
        <v>6.7</v>
      </c>
      <c r="P256" s="57"/>
      <c r="Q256" s="57"/>
      <c r="R256" s="68"/>
    </row>
    <row r="257" spans="2:18" s="10" customFormat="1" ht="21.75" customHeight="1" x14ac:dyDescent="0.3">
      <c r="B257" s="58" t="s">
        <v>18</v>
      </c>
      <c r="C257" s="59" t="s">
        <v>10</v>
      </c>
      <c r="D257" s="59" t="s">
        <v>10</v>
      </c>
      <c r="E257" s="59" t="s">
        <v>10</v>
      </c>
      <c r="F257" s="59" t="s">
        <v>10</v>
      </c>
      <c r="G257" s="60">
        <v>5.3</v>
      </c>
      <c r="H257" s="60">
        <v>5.3</v>
      </c>
      <c r="I257" s="60">
        <v>5.3</v>
      </c>
      <c r="J257" s="60">
        <v>5.85</v>
      </c>
      <c r="K257" s="60">
        <v>6.1</v>
      </c>
      <c r="L257" s="60">
        <v>6.2</v>
      </c>
      <c r="M257" s="60">
        <v>6.3</v>
      </c>
      <c r="N257" s="60">
        <v>6.4</v>
      </c>
      <c r="O257" s="60">
        <v>6.5</v>
      </c>
      <c r="P257" s="60"/>
      <c r="Q257" s="60"/>
      <c r="R257" s="68"/>
    </row>
    <row r="258" spans="2:18" s="10" customFormat="1" ht="26.25" customHeight="1" x14ac:dyDescent="0.3">
      <c r="B258" s="55" t="s">
        <v>57</v>
      </c>
      <c r="C258" s="56" t="s">
        <v>10</v>
      </c>
      <c r="D258" s="56" t="s">
        <v>10</v>
      </c>
      <c r="E258" s="56" t="s">
        <v>10</v>
      </c>
      <c r="F258" s="56" t="s">
        <v>10</v>
      </c>
      <c r="G258" s="57">
        <v>2.5</v>
      </c>
      <c r="H258" s="57">
        <v>2.5</v>
      </c>
      <c r="I258" s="57">
        <v>2.6</v>
      </c>
      <c r="J258" s="57"/>
      <c r="K258" s="57"/>
      <c r="L258" s="57"/>
      <c r="M258" s="57"/>
      <c r="N258" s="57"/>
      <c r="O258" s="57"/>
      <c r="P258" s="57"/>
      <c r="Q258" s="57"/>
      <c r="R258" s="68"/>
    </row>
    <row r="259" spans="2:18" s="10" customFormat="1" ht="36" customHeight="1" x14ac:dyDescent="0.3">
      <c r="B259" s="58" t="s">
        <v>58</v>
      </c>
      <c r="C259" s="59" t="s">
        <v>10</v>
      </c>
      <c r="D259" s="59" t="s">
        <v>10</v>
      </c>
      <c r="E259" s="59" t="s">
        <v>10</v>
      </c>
      <c r="F259" s="60"/>
      <c r="G259" s="60">
        <f>G258-0.3</f>
        <v>2.2000000000000002</v>
      </c>
      <c r="H259" s="60">
        <f>H258-0.3</f>
        <v>2.2000000000000002</v>
      </c>
      <c r="I259" s="60">
        <f>I258-0.3</f>
        <v>2.3000000000000003</v>
      </c>
      <c r="J259" s="60"/>
      <c r="K259" s="60"/>
      <c r="L259" s="60"/>
      <c r="M259" s="60"/>
      <c r="N259" s="60"/>
      <c r="O259" s="60"/>
      <c r="P259" s="60"/>
      <c r="Q259" s="60"/>
      <c r="R259" s="68"/>
    </row>
    <row r="260" spans="2:18" s="10" customFormat="1" ht="18" x14ac:dyDescent="0.3">
      <c r="B260" s="55" t="s">
        <v>52</v>
      </c>
      <c r="C260" s="56" t="s">
        <v>10</v>
      </c>
      <c r="D260" s="56" t="s">
        <v>10</v>
      </c>
      <c r="E260" s="56" t="s">
        <v>10</v>
      </c>
      <c r="F260" s="56"/>
      <c r="G260" s="57">
        <f>+G256-0.3</f>
        <v>4.6500000000000004</v>
      </c>
      <c r="H260" s="57">
        <f t="shared" ref="H260:O260" si="0">+H256-0.3</f>
        <v>5.05</v>
      </c>
      <c r="I260" s="57">
        <f t="shared" si="0"/>
        <v>5.15</v>
      </c>
      <c r="J260" s="57">
        <f t="shared" si="0"/>
        <v>5.7</v>
      </c>
      <c r="K260" s="57">
        <f t="shared" si="0"/>
        <v>5.95</v>
      </c>
      <c r="L260" s="57">
        <f t="shared" si="0"/>
        <v>6.05</v>
      </c>
      <c r="M260" s="57">
        <f t="shared" si="0"/>
        <v>6.2</v>
      </c>
      <c r="N260" s="57">
        <f t="shared" si="0"/>
        <v>6.3</v>
      </c>
      <c r="O260" s="57">
        <f t="shared" si="0"/>
        <v>6.4</v>
      </c>
      <c r="P260" s="57"/>
      <c r="Q260" s="57"/>
      <c r="R260" s="68"/>
    </row>
    <row r="261" spans="2:18" s="10" customFormat="1" ht="19.5" customHeight="1" x14ac:dyDescent="0.3">
      <c r="B261" s="58" t="s">
        <v>53</v>
      </c>
      <c r="C261" s="59" t="s">
        <v>10</v>
      </c>
      <c r="D261" s="59" t="s">
        <v>10</v>
      </c>
      <c r="E261" s="59" t="s">
        <v>10</v>
      </c>
      <c r="F261" s="59"/>
      <c r="G261" s="60">
        <f>+G257-0.3</f>
        <v>5</v>
      </c>
      <c r="H261" s="60">
        <f t="shared" ref="H261:O261" si="1">+H257-0.3</f>
        <v>5</v>
      </c>
      <c r="I261" s="60">
        <f t="shared" si="1"/>
        <v>5</v>
      </c>
      <c r="J261" s="60">
        <f t="shared" si="1"/>
        <v>5.55</v>
      </c>
      <c r="K261" s="60">
        <f t="shared" si="1"/>
        <v>5.8</v>
      </c>
      <c r="L261" s="60">
        <f t="shared" si="1"/>
        <v>5.9</v>
      </c>
      <c r="M261" s="60">
        <f t="shared" si="1"/>
        <v>6</v>
      </c>
      <c r="N261" s="60">
        <f t="shared" si="1"/>
        <v>6.1000000000000005</v>
      </c>
      <c r="O261" s="60">
        <f t="shared" si="1"/>
        <v>6.2</v>
      </c>
      <c r="P261" s="60"/>
      <c r="Q261" s="60"/>
      <c r="R261" s="68"/>
    </row>
    <row r="262" spans="2:18" s="10" customFormat="1" ht="18" x14ac:dyDescent="0.3">
      <c r="B262" s="55" t="s">
        <v>125</v>
      </c>
      <c r="C262" s="56" t="s">
        <v>10</v>
      </c>
      <c r="D262" s="56" t="s">
        <v>10</v>
      </c>
      <c r="E262" s="56" t="s">
        <v>10</v>
      </c>
      <c r="F262" s="56"/>
      <c r="G262" s="57">
        <v>0.5</v>
      </c>
      <c r="H262" s="57">
        <v>0.5</v>
      </c>
      <c r="I262" s="57">
        <v>0.5</v>
      </c>
      <c r="J262" s="57"/>
      <c r="K262" s="57"/>
      <c r="L262" s="57"/>
      <c r="M262" s="57"/>
      <c r="N262" s="57"/>
      <c r="O262" s="57"/>
      <c r="P262" s="57"/>
      <c r="Q262" s="57"/>
      <c r="R262" s="68"/>
    </row>
    <row r="263" spans="2:18" s="10" customFormat="1" ht="19.5" customHeight="1" x14ac:dyDescent="0.3">
      <c r="B263" s="58" t="s">
        <v>126</v>
      </c>
      <c r="C263" s="59" t="s">
        <v>10</v>
      </c>
      <c r="D263" s="59" t="s">
        <v>10</v>
      </c>
      <c r="E263" s="59" t="s">
        <v>10</v>
      </c>
      <c r="F263" s="59"/>
      <c r="G263" s="60">
        <v>0</v>
      </c>
      <c r="H263" s="60">
        <v>0</v>
      </c>
      <c r="I263" s="60"/>
      <c r="J263" s="60"/>
      <c r="K263" s="60"/>
      <c r="L263" s="60"/>
      <c r="M263" s="60"/>
      <c r="N263" s="60"/>
      <c r="O263" s="60"/>
      <c r="P263" s="60"/>
      <c r="Q263" s="60"/>
      <c r="R263" s="68"/>
    </row>
    <row r="264" spans="2:18" s="10" customFormat="1" ht="18" x14ac:dyDescent="0.3">
      <c r="B264" s="55" t="s">
        <v>131</v>
      </c>
      <c r="C264" s="56" t="s">
        <v>10</v>
      </c>
      <c r="D264" s="56" t="s">
        <v>10</v>
      </c>
      <c r="E264" s="56" t="s">
        <v>10</v>
      </c>
      <c r="F264" s="56"/>
      <c r="G264" s="57">
        <v>0</v>
      </c>
      <c r="H264" s="57">
        <v>0</v>
      </c>
      <c r="I264" s="57">
        <v>0</v>
      </c>
      <c r="J264" s="57"/>
      <c r="K264" s="57"/>
      <c r="L264" s="57"/>
      <c r="M264" s="57"/>
      <c r="N264" s="57"/>
      <c r="O264" s="57"/>
      <c r="P264" s="57"/>
      <c r="Q264" s="57"/>
      <c r="R264" s="68"/>
    </row>
    <row r="265" spans="2:18" s="10" customFormat="1" ht="18" customHeight="1" x14ac:dyDescent="0.3">
      <c r="B265" s="58" t="s">
        <v>132</v>
      </c>
      <c r="C265" s="59" t="s">
        <v>10</v>
      </c>
      <c r="D265" s="59" t="s">
        <v>10</v>
      </c>
      <c r="E265" s="59" t="s">
        <v>10</v>
      </c>
      <c r="F265" s="59"/>
      <c r="G265" s="60">
        <v>2.2999999999999998</v>
      </c>
      <c r="H265" s="60">
        <v>2.2999999999999998</v>
      </c>
      <c r="I265" s="60">
        <v>2.2999999999999998</v>
      </c>
      <c r="J265" s="60"/>
      <c r="K265" s="60"/>
      <c r="L265" s="60"/>
      <c r="M265" s="60"/>
      <c r="N265" s="60"/>
      <c r="O265" s="60"/>
      <c r="P265" s="60"/>
      <c r="Q265" s="60"/>
      <c r="R265" s="68"/>
    </row>
    <row r="266" spans="2:18" s="10" customFormat="1" ht="18" x14ac:dyDescent="0.3">
      <c r="B266" s="55" t="s">
        <v>133</v>
      </c>
      <c r="C266" s="56" t="s">
        <v>10</v>
      </c>
      <c r="D266" s="56" t="s">
        <v>10</v>
      </c>
      <c r="E266" s="56" t="s">
        <v>10</v>
      </c>
      <c r="F266" s="56"/>
      <c r="G266" s="57">
        <v>2.2999999999999998</v>
      </c>
      <c r="H266" s="57">
        <v>2.2999999999999998</v>
      </c>
      <c r="I266" s="57">
        <v>2.2999999999999998</v>
      </c>
      <c r="J266" s="57"/>
      <c r="K266" s="57"/>
      <c r="L266" s="57"/>
      <c r="M266" s="57"/>
      <c r="N266" s="57"/>
      <c r="O266" s="57"/>
      <c r="P266" s="57"/>
      <c r="Q266" s="57"/>
      <c r="R266" s="68"/>
    </row>
    <row r="267" spans="2:18" ht="10.5" customHeight="1" x14ac:dyDescent="0.3">
      <c r="B267" s="11"/>
      <c r="C267" s="12"/>
      <c r="D267" s="12"/>
      <c r="E267" s="12"/>
      <c r="F267" s="12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</row>
    <row r="268" spans="2:18" x14ac:dyDescent="0.3">
      <c r="B268" s="107" t="s">
        <v>17</v>
      </c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</row>
    <row r="269" spans="2:18" x14ac:dyDescent="0.3">
      <c r="B269" s="61" t="s">
        <v>23</v>
      </c>
      <c r="C269" s="61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</row>
    <row r="270" spans="2:18" x14ac:dyDescent="0.3">
      <c r="B270" s="61" t="s">
        <v>34</v>
      </c>
      <c r="C270" s="61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</row>
    <row r="271" spans="2:18" x14ac:dyDescent="0.3">
      <c r="B271" s="107" t="s">
        <v>35</v>
      </c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</row>
    <row r="272" spans="2:18" s="10" customFormat="1" x14ac:dyDescent="0.3">
      <c r="B272" s="107" t="s">
        <v>36</v>
      </c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68"/>
    </row>
    <row r="273" spans="2:17" ht="16.5" customHeight="1" x14ac:dyDescent="0.3">
      <c r="B273" s="5" t="s">
        <v>51</v>
      </c>
      <c r="C273" s="61"/>
      <c r="D273" s="61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</row>
    <row r="274" spans="2:17" hidden="1" x14ac:dyDescent="0.3">
      <c r="B274" s="107" t="s">
        <v>70</v>
      </c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</row>
    <row r="275" spans="2:17" ht="18" hidden="1" customHeight="1" x14ac:dyDescent="0.3">
      <c r="B275" s="64" t="s">
        <v>79</v>
      </c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</row>
    <row r="276" spans="2:17" x14ac:dyDescent="0.3">
      <c r="B276" s="64" t="s">
        <v>137</v>
      </c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</row>
  </sheetData>
  <sheetProtection formatCells="0" formatColumns="0" formatRows="0" insertColumns="0" insertRows="0" insertHyperlinks="0" deleteColumns="0" deleteRows="0" sort="0" autoFilter="0" pivotTables="0"/>
  <customSheetViews>
    <customSheetView guid="{7CB1A500-C6CF-49CF-A895-B3516C9B3C47}" fitToPage="1" topLeftCell="A7">
      <selection activeCell="I13" sqref="I13"/>
      <pageMargins left="0.23622047244094491" right="0.23622047244094491" top="0.15748031496062992" bottom="0.15748031496062992" header="0.15748031496062992" footer="0.31496062992125984"/>
      <printOptions horizontalCentered="1"/>
      <pageSetup scale="77" orientation="portrait" r:id="rId1"/>
    </customSheetView>
    <customSheetView guid="{37D69E6E-1EAE-4C02-B790-8A8D813708F7}" fitToPage="1">
      <selection activeCell="I2" sqref="I2"/>
      <pageMargins left="0.23622047244094491" right="0.23622047244094491" top="0.15748031496062992" bottom="0.15748031496062992" header="0.15748031496062992" footer="0.31496062992125984"/>
      <printOptions horizontalCentered="1"/>
      <pageSetup scale="77" orientation="portrait" r:id="rId2"/>
    </customSheetView>
  </customSheetViews>
  <mergeCells count="20">
    <mergeCell ref="C3:F3"/>
    <mergeCell ref="B3:B4"/>
    <mergeCell ref="C254:F254"/>
    <mergeCell ref="G3:Q3"/>
    <mergeCell ref="G254:Q254"/>
    <mergeCell ref="G100:Q100"/>
    <mergeCell ref="C100:F100"/>
    <mergeCell ref="G182:Q182"/>
    <mergeCell ref="C182:F182"/>
    <mergeCell ref="G250:Q250"/>
    <mergeCell ref="C250:F250"/>
    <mergeCell ref="B53:B54"/>
    <mergeCell ref="C196:F196"/>
    <mergeCell ref="G196:Q196"/>
    <mergeCell ref="B272:Q272"/>
    <mergeCell ref="B274:Q274"/>
    <mergeCell ref="B271:Q271"/>
    <mergeCell ref="B268:Q268"/>
    <mergeCell ref="G229:Q229"/>
    <mergeCell ref="C229:F229"/>
  </mergeCells>
  <phoneticPr fontId="1" type="noConversion"/>
  <printOptions horizontalCentered="1"/>
  <pageMargins left="0.11811023622047245" right="0.11811023622047245" top="0.74803149606299213" bottom="0.39370078740157483" header="0.31496062992125984" footer="0"/>
  <pageSetup scale="32" fitToHeight="3" pageOrder="overThenDown" orientation="portrait" r:id="rId3"/>
  <headerFooter scaleWithDoc="0" alignWithMargins="0"/>
  <rowBreaks count="2" manualBreakCount="2">
    <brk id="98" max="17" man="1"/>
    <brk id="194" max="17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Tasas de redescuento vigiladas</vt:lpstr>
      <vt:lpstr>'Tasas de redescuento vigiladas'!Títulos_a_imprimir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Tasas de redescuento - Vigiladas</dc:title>
  <dc:creator>USUARIO</dc:creator>
  <cp:lastModifiedBy>Claudia Suarez Hurtado</cp:lastModifiedBy>
  <cp:lastPrinted>2023-11-09T20:01:08Z</cp:lastPrinted>
  <dcterms:created xsi:type="dcterms:W3CDTF">2011-03-14T17:26:27Z</dcterms:created>
  <dcterms:modified xsi:type="dcterms:W3CDTF">2023-11-15T22:07:08Z</dcterms:modified>
</cp:coreProperties>
</file>