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P:\Departamento de Mercadeo\OEV\Auxiliar de Área\LEIDY VIVIANA YEPES\LINEAS\PORTAFOLIOS - VIVIANA\"/>
    </mc:Choice>
  </mc:AlternateContent>
  <xr:revisionPtr revIDLastSave="0" documentId="13_ncr:1_{393855A0-B32E-49AA-A7BD-4DA458FBFB76}" xr6:coauthVersionLast="47" xr6:coauthVersionMax="47" xr10:uidLastSave="{00000000-0000-0000-0000-000000000000}"/>
  <workbookProtection workbookAlgorithmName="SHA-512" workbookHashValue="VqWql9nqq/0NAZlX6MmwEin3lmTJyILEcXhQ0K3Qc1e/HAL/BwFQc8vN7JD8WyaY4D5259u6CUXBkPpBjDmJ3g==" workbookSaltValue="pC7JIkd8UObRREC/4B5jVw==" workbookSpinCount="100000" lockStructure="1"/>
  <bookViews>
    <workbookView xWindow="-120" yWindow="-120" windowWidth="29040" windowHeight="15840" tabRatio="596" firstSheet="1" activeTab="1" xr2:uid="{00000000-000D-0000-FFFF-FFFF00000000}"/>
  </bookViews>
  <sheets>
    <sheet name="GENERALIDADES" sheetId="2" r:id="rId1"/>
    <sheet name="ENTIDADES VIGILADAS POR S.F." sheetId="1" r:id="rId2"/>
  </sheets>
  <definedNames>
    <definedName name="_xlnm._FilterDatabase" localSheetId="1" hidden="1">'ENTIDADES VIGILADAS POR S.F.'!$A$4:$Q$47</definedName>
    <definedName name="_ftn1" localSheetId="1">'ENTIDADES VIGILADAS POR S.F.'!#REF!</definedName>
    <definedName name="_ftnref1" localSheetId="1">'ENTIDADES VIGILADAS POR S.F.'!#REF!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<sst xmlns="http://schemas.openxmlformats.org/spreadsheetml/2006/main" count="719" uniqueCount="363">
  <si>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</si>
  <si>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</si>
  <si>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</si>
  <si>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</si>
  <si>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</si>
  <si>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</si>
  <si>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</si>
  <si>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</si>
  <si>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</si>
  <si>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</si>
  <si>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</si>
  <si>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</si>
  <si>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</si>
  <si>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</si>
  <si>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</si>
  <si>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2021 $</t>
  </si>
  <si>
    <t>FECHA DE CIRCULAR</t>
  </si>
  <si>
    <t>SECTOR ECONOMICO</t>
  </si>
  <si>
    <t xml:space="preserve">Modalidad de Crédito </t>
  </si>
  <si>
    <t>Nombre de Linea/Cupo</t>
  </si>
  <si>
    <t>Beneficiarios</t>
  </si>
  <si>
    <t>Tamaño Empresa</t>
  </si>
  <si>
    <t>Destino de los recursos</t>
  </si>
  <si>
    <t>Monto máximo por empresa</t>
  </si>
  <si>
    <t>Moneda</t>
  </si>
  <si>
    <t>Plazo</t>
  </si>
  <si>
    <t>Período de Gracia</t>
  </si>
  <si>
    <t>Pago de intereses</t>
  </si>
  <si>
    <t>Abonos a capital</t>
  </si>
  <si>
    <t>Tasas de Redescuento a Intermediarios Financieros</t>
  </si>
  <si>
    <t>Tasa de Interés al Beneficiario</t>
  </si>
  <si>
    <t>Prepagos</t>
  </si>
  <si>
    <t>Cobertura Geográfica</t>
  </si>
  <si>
    <t>Multisectorial</t>
  </si>
  <si>
    <t xml:space="preserve">Cupo Especial Nacional </t>
  </si>
  <si>
    <t xml:space="preserve">Hasta cincuenta millones de pesos 
(COP 50.000.000)
</t>
  </si>
  <si>
    <t>Pesos</t>
  </si>
  <si>
    <t>Hasta tres (3) años</t>
  </si>
  <si>
    <t>Hasta tres (3) meses de gracia</t>
  </si>
  <si>
    <t>Libremente negociable entre el empresario y el intermediario financiero</t>
  </si>
  <si>
    <t>Sin Costo</t>
  </si>
  <si>
    <t>Todos los Departamentos</t>
  </si>
  <si>
    <t>Cupo Especial Regional</t>
  </si>
  <si>
    <t xml:space="preserve">LÍNEA CAQUETÁ ADELANTE
CIRCULAR No. 013| 09 | SEP | 2021 </t>
  </si>
  <si>
    <t>Personas naturales y jurídicas, consideradas como micros, pequeñas y medianas empresas , con domicilio principal en el Departamento del Caquetá, que tengan su renovación de matrícula mercantil vigente, situación que refrendarán mediante la presentación de certificado de cámara de comercio.
Los créditos podrán ser otorgados a los socios o accionistas de las personas jurídicas antes mencionadas cuando los recursos sean destinados a capitalizar la empresa con domicilio principal en Caquetá.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Caquetá, constituidos por las empresas que cumplan las condiciones antes mencionadas.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</si>
  <si>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Hasta doce (12) meses de gracia</t>
  </si>
  <si>
    <t>Caquetá</t>
  </si>
  <si>
    <t>LÍNEA BOGOTÁ ADELANTE 
CIRCULAR No. 011| 03 | AGO | 2021</t>
  </si>
  <si>
    <t>Personas naturales y jurídicas, consideradas como micros, pequeñas y medianas  empresas, de todos los sectores económicos con domicilio principal en la ciudad de Bogotá, situación que refrendarán mediante la presentación de certificado de cámara de comercio.
En caso de empresas sin vínculo con cámara de comercio, personas naturales con actividad productiva y beneficiarios de crédito de microfinancieras y fintech, el domicilio de las empresas será verificado por la entidad financiera mediante cualquier medio disponible en el proceso de crédito.
Cuando cumplidos los requisitos previos, las empresas beneficiarias se encuentren dentro de las poblaciones relacionadas a continuación, los créditos tendrán una condición diferencial de acuerdo con lo expresado en el capítulo de condiciones financieras de la presente circular:
1.Sean propiedad de mujeres. Para personas jurídicas en que las mujeres participen con al menos el 50% de la propiedad de la empresa refrendado mediante la presentación de certificación de revisor fiscal o representante legal de la empresa.
2.Sean propiedad de Jóvenes menores de 28 años.  Para personas jurídicas que los jóvenes participen con al menos el 50% de la propiedad de la empresa refrendado mediante la presentación de certificación de revisor fiscal o representante legal de la empresa
3.Sean propiedad de personas en condición de discapacidad.   Para personas jurídicas que las personas en condición de discapacidad participen con al menos el 50% de la propiedad de la empresa refrendado mediante la presentación de certificación de revisor fiscal o representante legal de la empresa. En todos los casos se deberá refrendar la condición de discapacidad de propietarios o socios mediante:
•	Presentación de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	En ausencia del anterior documento, se podrá presentar una declaración jurada ante notario público certificando claramente que la persona presenta una discapacidad conforme a lo establecido en el numeral 1° del artículo 2° de la Ley Estatutaria 1618 de 2013.
Los créditos podrán ser otorgados a los socios o accionistas de las personas jurídicas antes mencionadas cuando los recursos sean destinados a capitalizar la empresa con domicilio principal en Bogotá.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Bogotá, constituidos por las empresas que cumplan las condiciones antes mencionadas. Los intermediarios financieros deben adjuntar la documentación que refrende el domicilio de la empresa en la ciudad de Bogotá e informar, junto con la solicitud, la localidad de Bogotá a la que pertenece el domicilio de la empresa, tal como aparecen en el anexo 1 de la presente circular, y deberán mantener la demás documentación con la cual se establezca que la empresa reúne las condiciones para ser beneficiaria de estos recursos.</t>
  </si>
  <si>
    <t>Hasta tres (3) años.</t>
  </si>
  <si>
    <t>Bogotá</t>
  </si>
  <si>
    <t>LÍNEA VALLEDUPAR ADELANTE CIRCULAR No. 010| 02| AGO | 2021</t>
  </si>
  <si>
    <t>Personas naturales y jurídicas, consideradas como micros, pequeñas y medianas empresas, de todos los sectores económicos, con domicilio principal en la ciudad de Valledupar, situación que las empresas refrendarán mediante la presentación de certificado de cámara de comercio junto con la solicitud de crédito.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créditos podrán ser otorgados a los socios o accionistas de las personas jurídicas antes mencionadas cuando los recursos sean destinados a capitalizar la empresa con domicilio principal en Valledupar.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Valledupar, constituidos por las empresas que cumplan las condiciones antes mencionadas. Los intermediarios financieros deben adjuntar la documentación que refrende el domicilio de la empresa y deberán mantener la documentación con la cual se establezca que la empresa reúne las condiciones para ser beneficiaria de estos recursos.</t>
  </si>
  <si>
    <t>Sin costo</t>
  </si>
  <si>
    <t>Valledupar</t>
  </si>
  <si>
    <t>Hasta seis (6) meses de gracia</t>
  </si>
  <si>
    <t>cupo proyectos de economía circular, bioeconomía y/o gestión del cambio climático</t>
  </si>
  <si>
    <t>Cuotas mensuales</t>
  </si>
  <si>
    <t>Cupo especial actividades creativas y culturales</t>
  </si>
  <si>
    <t>CULTURA ADELANTE
CIRCULAR No. 007| 05|MAYO| 2021</t>
  </si>
  <si>
    <t>Personas naturales y jurídicas, consideradas como micros, pequeñas y medianas empresas , que realicen actividades creativas y culturales de inclusión total, descritas en el anexo 1 de la presente circular. Las empresas beneficiarias deberán presentar el anexo 2 de esta circular autorizando el uso de datos por parte de Bancóldex y del Ministerio de Cultura.
Los intermediarios financieros deberán mantener la documentación con la cual se establezca que la empresa reúne las condiciones para ser beneficiaria de estos recursos.</t>
  </si>
  <si>
    <t>Hasta quinientos millones de pesos 
($500.000.000)</t>
  </si>
  <si>
    <t>Cupo Especial Nacional</t>
  </si>
  <si>
    <t>LINEA PARA ACTIVIDADES PRODUCTIVAS DE PERSONAS EN CONDICIÓN DE DISCAPACIDADCIRCULAR No. 006 | 017 | FEB | 2021</t>
  </si>
  <si>
    <t>Personas naturales y jurídicas, consideradas como micros, pequeñas, medianas y grandes empresas , de todos los sectores económicos excepto el sector agropecuario, propiedad de personas en condición de discapacidad. En el caso de personas jurídicas, los socios con discapacidad deberán representar al menos el 20% del capital social de la empresa situación que refrendarán mediante la presentación del certificado de cámara de comercio.
En caso de empresas sin vínculo con cámara de comercio, y beneficiarios de crédito de microfinancieras y fintech, la participación de las personas en condición de discapacidad en la empresa deberá ser certificada a la entidad financiera por contador o revisor fiscal.
También serán beneficiarias empresas que generen empleo para personas en condición de discapacidad, en este caso, la empresa deberá presentar certificación emitida por Representante Legal en la que se refrende la vinculación de empleados en condición de discapacidad en los seis meses consecutivos previos a la solicitud de financiación.
En todos los casos se deberá refrendar la condición de discapacidad de propietarios, socios o empleados mediante:
Para que el beneficiario o socio demuestre la condición de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t>
  </si>
  <si>
    <t xml:space="preserve">Hasta cinco (5) años.
</t>
  </si>
  <si>
    <t>Hasta doce (12) meses</t>
  </si>
  <si>
    <t>Mensuales, Trimestrales</t>
  </si>
  <si>
    <t xml:space="preserve">Libremente negociable entre el empresario y el intermediario financiero.
</t>
  </si>
  <si>
    <t>CIRCULAR ÚNICA APLICABLE A TODAS LAS LÍNEAS DE CRÉDITO DEL BANCO DE COMERCIO EXTERIOR DE COLOMBIA S.A. - BANCÓLDEX RELACIONADA CON LA IMPLEMENTACIÓN DE LOS INCENTIVOS A EFICIENCIA ENERGÉTICA – ESICIRCULAR No. 004 | 12 | FEB | 2021</t>
  </si>
  <si>
    <t>Bancóldex en alianza con el Banco Interamericano de Desarrollo – BID, en el marco del Programa Seguro de Ahorros de Energía – ESI ponen a disposición del sector empresarial en Colombia los siguientes incentivos para el desarrollo de proyectos tanto de eficiencia energética como de generación de energía fotovoltaica.Disposiciones comunes a todas las líneas de crédito ofrecidas por el Banco de Comercio Exterior de Colombia S.A. – Bancóldex para implementar los incentivos del programa de seguro de ahorros de energía - ESI</t>
  </si>
  <si>
    <t>Todas las empresas que soliciten financiación a través de cualquier línea de crédito ofrecida por Bancóldex para implementar proyectos de inversión en equipos y/o proyectos que promueven la eficiencia energética en el consumo de energía y/o en sistemas de generación de energía fotovoltaica que sean respaldados con pólizas de ahorros de energía o de generación de energí</t>
  </si>
  <si>
    <t>Aproximadamente hasta doscientos millones de pesos. (COP 200.000.000)</t>
  </si>
  <si>
    <t>Libremente negociable entre el empresario y el intermediario financiero, en el marco del programa especial diseñado por cada intermediario financiero.</t>
  </si>
  <si>
    <t xml:space="preserve">Multisectorial </t>
  </si>
  <si>
    <t xml:space="preserve">Libremente negociable entre el beneficiario y el intermediario financiero, en el marco del programa especial diseñado por cada intermediario financiero. </t>
  </si>
  <si>
    <t>LINEA RUTA N PARA EMPRESAS DE ALTO IMPACTO
CIRCULAR No. 002| 09 | FEB | 2021</t>
  </si>
  <si>
    <t>Hasta doscientos millones de pesos.
(COP 200.000.000)</t>
  </si>
  <si>
    <t xml:space="preserve">Hasta tres (3) años.
</t>
  </si>
  <si>
    <t xml:space="preserve">Para operaciones indexadas al DTF:
En su equivalente mes o trimestre vencido
Para operaciones indexadas a la IBR:
En su equivalente mes o trimestre vencido
</t>
  </si>
  <si>
    <t xml:space="preserve"> Municipios del Valle de Aburrá (Caldas, La Estrella, Sabaneta, Envigado, Itagüí, Medellín, Bello, Copacabana, Girardota y Barbosa)</t>
  </si>
  <si>
    <t>LÍNEA DE ADAPTACIÓN AL CAMBIO CLIMATICO CIRCULAR No. 055| 30 | DIC| 2020</t>
  </si>
  <si>
    <t xml:space="preserve">Personas naturales o jurídicas, pequeños productores considerados como microempresas   agropecuarias que se encuentran ubicados en municipios PDET y ZOMAC. </t>
  </si>
  <si>
    <t>Hasta cincuenta millones de pesos por beneficiario
(COP 50.000.000)</t>
  </si>
  <si>
    <t>Hasta tres (3) años 
Las inversiones en: agricultura de conservación, ecológica u orgánica; barreras rompe vientos; ecoturismo; presas filtrantes; sistemas silvoagrícolas; sistemas silvopastoriles; sombra natural; terrazas agrícolas, podrán superar los tres (3) años e ir a un plazo de hasta siete (7) años.</t>
  </si>
  <si>
    <t xml:space="preserve">Libremente negociable entre el empresario y el intermediario financiero, en el marco del programa especial de microcrédito para inversiones MEbA de la entidad. </t>
  </si>
  <si>
    <t>LINEA TRANSPORTE RESPONDE 2 CIRCULAR No. 054| 30 | DIC | 2020</t>
  </si>
  <si>
    <t xml:space="preserve">Empresas de transporte, Personas naturales o jurídicas, incluyendo propietarios y conductores, que tengan como actividad principal en su certificado de cámara de comercio o RUT cualquiera de las actividades </t>
  </si>
  <si>
    <t>LINEA NEIVA RESPONDECONTRA LOS EFECTOS ECONÓMICOS DEL COVID19 CORONAVIRUS.CIRCULAR No. 052| 23 | DIC| 2020</t>
  </si>
  <si>
    <t>Personas naturales y jurídicas, consideradas como micros, pequeñas y medianas empresas1, de todos los sectores económicos con domicilio principal en el Municipio de Neiva,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t>
  </si>
  <si>
    <t>Hasta seis (6) meses.</t>
  </si>
  <si>
    <t>Libremente negociable entre el empresario y el intermediario
financiero, en el marco del programa especial diseñado por cada intermediario financiero.</t>
  </si>
  <si>
    <t>Neiva</t>
  </si>
  <si>
    <t>LINEA BUCARAMANGA SE REACTIVA CIRCULAR No. 051| 14 | DIC | 2020</t>
  </si>
  <si>
    <t>Libremente negociable, en el marco del programa especial diseñado por cada intermediario financiero.</t>
  </si>
  <si>
    <t>Bucaramanga</t>
  </si>
  <si>
    <t>Hasta cinco (5) años</t>
  </si>
  <si>
    <t>Cuotas mensuales, trimestrales o semestrales</t>
  </si>
  <si>
    <t>Micros, Pequeñas, Medianas Y Grandes</t>
  </si>
  <si>
    <t>Transporte</t>
  </si>
  <si>
    <t>LINEA TRANSPORTE DE MEDELLÍN ADELANTE CIRCULAR No. 046 | 17 | NOV | 2020</t>
  </si>
  <si>
    <t>Hasta cinco (5) años.</t>
  </si>
  <si>
    <t>Libremente negociable entre el empresario y el intermediario financiero,
en el marco del programa especial diseñado por cada intermediario
financiero.</t>
  </si>
  <si>
    <t xml:space="preserve">Medellín </t>
  </si>
  <si>
    <t xml:space="preserve">Microempresas </t>
  </si>
  <si>
    <t>Micros Y Pequeñas</t>
  </si>
  <si>
    <t>Libremente negociable entre el empresario y el intermediario
financiero, en el marco del programa especial diseñado por cada
intermediario financiero.</t>
  </si>
  <si>
    <t>Hasta seis (6) meses de gracia.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</si>
  <si>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</si>
  <si>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</si>
  <si>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t>Valledupar.</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</si>
  <si>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</si>
  <si>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</si>
  <si>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Para operaciones indexadas a la DTF E.A:
En su equivalente mes, trimestre o semestre vencido
Para operaciones indexadas a la IBR:
En su equivalente mes o trimestre vencido </t>
  </si>
  <si>
    <t>Tunja</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</si>
  <si>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</si>
  <si>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Sincelejo</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</si>
  <si>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</si>
  <si>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</si>
  <si>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</si>
  <si>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</si>
  <si>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</si>
  <si>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</si>
  <si>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</si>
  <si>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Hasta cuatro (4) años.</t>
  </si>
  <si>
    <t xml:space="preserve">Hasta doce (12) meses de gracia
</t>
  </si>
  <si>
    <t>Libremente negociable dentro del programa especial establecido por las entidades financieras.</t>
  </si>
  <si>
    <t>Popayán</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</si>
  <si>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</si>
  <si>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</si>
  <si>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</si>
  <si>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Capital de trabajo: Hasta tres (3) años.</t>
  </si>
  <si>
    <t xml:space="preserve">Guainía </t>
  </si>
  <si>
    <t>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</si>
  <si>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Monteria</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</si>
  <si>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</si>
  <si>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 xml:space="preserve">Antioquia </t>
  </si>
  <si>
    <t>Personas naturales y jurídicas, consideradas como micros, pequeñas, medianas y grandes empresas , con domicilio principal en el Departamento de Caldas, situación que refrendarán mediante la presentación de certificado de cámara de comercio
En el caso de beneficiarios persona natural sin vínculo con cámara de comercio, con actividad productiva, el domicilio de las empresas será verificado por la entidad financiera mediante cualquier medio disponible en el proceso de crédito.
Las empresas beneficiarias deberán tener por actividad principal cualquiera de las incluidas en las siguientes divisiones de la clasificación CIIU DANE revisión 4.0:
55- Actividades de Alojamiento
56- Actividades de servicio de comidas y bebidas
79- Actividades de agencias de viajes y operadores turísticos y servicios de reservas y actividades conexas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</si>
  <si>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 xml:space="preserve">Caldas y Manizales </t>
  </si>
  <si>
    <t>Sin periodo de gracia</t>
  </si>
  <si>
    <t xml:space="preserve">Libremente negociable </t>
  </si>
  <si>
    <t>Personas naturales y jurídicas, consideradas como micros, pequeñas y medianas empresas1, que realicen actividades relacionadas con las economías creativas y culturales, domiciliadas en el Departamento de Antioquia, de acuerdo con el anexo no. 1. (Listado Actividades económicas- Códigos CIIU).
Para presentar la solicitud de crédito ante los intermediarios financieros, los empresarios deberán completar el anexo no.2 y contar con la aprobación de su proyecto por parte del Comité Técnico de Ruta N. Con esta aprobación, los empresarios podrán acceder a la línea de crédito a través de la red de intermediarios financieros que cuenten con cupo de crédito en Bancóldex.Los intermediarios financieros deberán mantener la documentación con la cual se establezca que la empresa reúne las condiciones para ser beneficiaria de estos recursos.</t>
  </si>
  <si>
    <t xml:space="preserve">Micros, Pequeñas, Medianas </t>
  </si>
  <si>
    <t>Hasta tres (3) Años.</t>
  </si>
  <si>
    <t xml:space="preserve">Para operaciones indexadas al DTF
M.V T.V S.V
Para operaciones indexadas al IBR
M.V </t>
  </si>
  <si>
    <t>Hasta el 100% de las necesidades del empresario.</t>
  </si>
  <si>
    <t>Dólares</t>
  </si>
  <si>
    <t>Hasta un (1) año</t>
  </si>
  <si>
    <t>Modalidad de Crédito Bancóldex</t>
  </si>
  <si>
    <t>Libremente Negociable</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</si>
  <si>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</si>
  <si>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</si>
  <si>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</si>
  <si>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</si>
  <si>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Hasta 1 año LIBOR +1.90%
Superior a 1 y hasta 4 años LIBOR +2.30%
Superior a 4 y hasta 7 años LIBOR +2.40%
Superior a 7 y hasta 10años LIBOR +2.60%</t>
  </si>
  <si>
    <t>Colombia-España</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</si>
  <si>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</si>
  <si>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</si>
  <si>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</si>
  <si>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</si>
  <si>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CIIU Especificos</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</si>
  <si>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</si>
  <si>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diez (10) años.</t>
  </si>
  <si>
    <t>Hasta un (1) año.</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</si>
  <si>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</si>
  <si>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</si>
  <si>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</si>
  <si>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</si>
  <si>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Libremente negociable</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</si>
  <si>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</si>
  <si>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</si>
  <si>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t>Costo: según circular 029 - 2011, y cartas circulares de modificaciónes posteriores</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</si>
  <si>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</si>
  <si>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</si>
  <si>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</si>
  <si>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</si>
  <si>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Mensuales, Trimestrales o Semestrales iguales.
Para operaciones con plazo de hasta un (1) año se podrá pagar el capital en una cuota al vencimiento</t>
  </si>
  <si>
    <t>Con esta modalidad de crédito se podrán financiar, bajo cualquiera de los mecanismos anteriormente mencionados los  ecursos necesarios para atender los costos y gastos operativos, administrativos, de ventas, prefinanciación de exportaciones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</si>
  <si>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LÍNEA DE CRÉDITO CALIDAD PARA EXPORTAR
CIRCULAR No. 015| 10 | SEP | 2021</t>
  </si>
  <si>
    <t>Personas naturales y jurídicas, de todos los sectores económicos consideradas como micro, pequeñas, medianas y grandes empresas,  que sean exportadores o que aún no lo sean y que necesiten recursos para capital de trabajo o para inversiones en modernización, destinados a financiar el cumplimiento de requisitos de calidad y/o inocuidad necesarios para acceder o ampliar sus mercados internacionales.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Para acreditar su calidad de empresa exportadora, se deberá presentar el RUT con la casilla 54 y el código 22 habilitado. Este documento debe presentarse junto con el Anexo 1. 
Las empresas que aún no exportan o no lo hacen de manera constante, podrán acceder a los recursos de la línea, presentando una certificación en la cual acrediten encontrarse recibiendo acompañamiento especializado, por parte de Colombia Productiva (Proyectos de productividad / competitividad), Procolombia o Cámaras de Comercio, relacionado con el acceso de su oferta exportable a mercados internacionales. Este documento debe presentarse junto con el Anexo 1.
Igualmente podrán acceder a estos recursos los patrimonios autónomos constituidos por las empresas que cumplan las condiciones antes mencionadas. Se excluyen los rentistas de capital.
Los intermediarios financieros deberán mantener la documentación con la cual se establezca que la empresa reúne las condiciones para ser beneficiaria de estos recursos.</t>
  </si>
  <si>
    <t>Personas naturales y jurídicas, de todos los sectores económicos consideradas como microempresas. 
Para acceder al subcupo 2 dirigido a microempresas lideradas por mujeres, las actividades beneficiarias deberán ser personas naturales mujeres con actividad productiva o personas Jurídicas propiedad de mujeres en al menos el 30%, lo que se refrendará mediante presentación de certificación emitida por Representante Legal o Revisor Fiscal de la empresa. 
Adicionalmente, en el caso de personas jurídicas, deberá ser una representante legal o socia mujer quien representante a la empresa para la financiación. Los intermediarios financieros deberán mantener la documentación con la cual se establezca que la empresa reúne las condiciones para ser beneficiaria de estos recursos.</t>
  </si>
  <si>
    <t>LÍNEA CALI ADELANTE 
CIRCULAR No. 016| 15 | SEP | 2021</t>
  </si>
  <si>
    <t>Personas naturales y jurídicas, consideradas como micros, pequeñas y medianas empresas , con domicilio principal en la ciudad de Cali, situación que refrendarán mediante la presentación de certificado de cámara de comercio.
Para aplicar al subcupo 3 para empresas en etapa temprana los beneficiarios deberán presentar el anexo 1 de esta circular, firmado por el representante legal o empresario persona natural en la que se refrenden que la empresa cuenta con mínimo 6 meses y máximo 36 meses de facturación.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créditos podrán ser otorgados a los socios o accionistas de las personas jurídicas antes mencionadas cuando los recursos sean destinados a capitalizar la empresa con domicilio principal en Cali.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Cali, constituidos por las empresas que cumplan las condiciones antes mencionadas.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</si>
  <si>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Cali</t>
  </si>
  <si>
    <t xml:space="preserve">Hasta mil quinientos millones de pesos  
(COP 1.500.000.000) </t>
  </si>
  <si>
    <t>LÍNEA IPIALES ADELANTE 
CIRCULAR No. 017| 16 | SEP | 2021</t>
  </si>
  <si>
    <t>Personas naturales y jurídicas, consideradas como micros, pequeñas y medianas empresas , de todos los sectores económicos, con domicilio principal en el Municipio de Ipiales, situación que las empresas refrendarán mediante la presentación de certificado de cámara de comercio junto con la solicitud de crédito.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créditos podrán ser otorgados a los socios o accionistas de las personas jurídicas antes mencionadas cuando los recursos sean destinados a capitalizar la empresa con domicilio principal en Ipiales.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Ipiales, constituidos por las empresas que cumplan las condiciones antes mencionadas.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</si>
  <si>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Hasta ocho (8) meses de gracia</t>
  </si>
  <si>
    <t>Ipiales</t>
  </si>
  <si>
    <t>LÍNEA SINCELEJO  RESPONDE 
CONTRA LOS EFECTOS ECONÓMICOS DEL COVID - 19  CORONAVIRUS
(CIRCULAR NO. 037 DE SEPTIEMBRE 22 DE 2020)</t>
  </si>
  <si>
    <t>LÍNEA BARRANCABERMEJA RESPONDE 
CONTRA LOS EFECTOS ECONÓMICOS DEL COVID - 19  CORONAVIRUS
(CIRCULAR NO. 031 DE AGOSTO 12 DE 2020)</t>
  </si>
  <si>
    <t>LÍNEA POPAYÁN RESPONDE 
CONTRA LOS EFECTOS ECONÓMICOS DEL COVID - 19  CORONAVIRUS
 (CIRCULAR NO. 032 DE AGOSTO 21 DE 2020)</t>
  </si>
  <si>
    <t>LÍNEA GUAINÍA  RESPONDE 
CONTRA LOS EFECTOS ECONÓMICOS DEL COVID - 19  CORONAVIRUS
(CIRCULAR NO. 025 DE JULIO 23 DE 2020)</t>
  </si>
  <si>
    <t>LÍNEA MONTERIA  RESPONDE 
CONTRA LOS EFECTOS ECONÓMICOS DEL COVID - 19  CORONAVIRUS
(CIRCULAR NO. 024 DE JULIO 15 DE 2020)</t>
  </si>
  <si>
    <t>LÍNEA BUCARAMANGA RESPONDE 
CONTRA LOS EFECTOS ECONÓMICOS DEL COVID - 19  CORONAVIRUS
CIRCULAR NO. 014 DE MAYO 21 DE 2020)</t>
  </si>
  <si>
    <t>LÍNEA CALDAS Y MANIZALES RESPONDEN 
CONTRA LOS EFECTOS ECONÓMICOS DEL COVID - 19  CORONAVIRUS
(CIRCULAR NO. 012 DE MAYO 05 DE 2020)</t>
  </si>
  <si>
    <t>LÍNEA COLOMBIA EMPRENDE E INNOVA CONTRA LOS EFECTOS ECONÓMICOS DEL COVID - 19 CORONAVIRUS
(CIRCULAR NO. 007 DE ABRIL 08 DE 2020)</t>
  </si>
  <si>
    <t>LÍNEA DE CRÉDITO PARA EL SECTOR CREATIVO Y CULTURAL DE MEDELLÍN Y ANTIOQUIA (CIRCULAR 025 22 DE AGOSTO 2019)</t>
  </si>
  <si>
    <t>LÍNEA COLOMBIA PROSPERA
(CIRCULAR NO. 004 DE FEBRERO 19 DE 2018)</t>
  </si>
  <si>
    <t>LÍNEA ICO-BANCOLDEX PARA EL INCENTIVO A LOS NEGOCIOS COLOMBIA- ESPAÑA
(CIRCULAR NO. 002 DE 15 ENE DEL 2019)</t>
  </si>
  <si>
    <t>LÍNEA PARA LA FINANCIACIÓN DE CAPITAL DE TRABAJO Y LA MODERNIZACIÓN INDEXADA AL INDICADOR BANCARIO DE REFERENCIA -IBR (CIRCULAR 003 DE 19 FEB DE 2018)</t>
  </si>
  <si>
    <t>LÍNEA DE APOYO AL CRECIMIENTO DE LA ECONOMÍA NARANJA - EXPRIMIENDO LA NARANJA
 (CIRCULAR NO. 020 DE 10 DE SEPTIEMBRE DE 2018)</t>
  </si>
  <si>
    <t>“LIQUIDEX INTERMEDIARIOS FINANCIEROS” - LÍNEA DE CRÉDITO PARA EL DESCUENTO DE DOCUMENTOS (CIRCULAR EXTERNA NO. 003 DE 19 DE JUNIO DE 2012 - MODIFICADA CON CARTA CIRCULAR 3 DE SEPTIEMBRE 2014)</t>
  </si>
  <si>
    <t>MODERNIZACIÓN EMPRESARIAL
(CIRCULAR EXTERNA NO. 029 DEL 10 DE SEPTIEMBRE DE 2011)</t>
  </si>
  <si>
    <t>CAPITAL DE TRABAJO Y SOSTENIMIENTO EMPRESARIAL
(CIRCULAR EXTERNA NO. 031 DEL 10 DE SEPTIEMBRE DE 2011)</t>
  </si>
  <si>
    <t>MODERNIZACIÓN EMPRESARIAL 
(CIRCULAR EXTERNA NO. 029 DEL 10 DE SEPTIEMBRE DE 2011)</t>
  </si>
  <si>
    <t>LÍNEA AGUSTÍN CODAZZI RESPONDE 
CONTRA LOS EFECTOS ECONÓMICOS DEL COVID - 19  CORONAVIRUS
(CIRCULAR NO. 035 DE SEPTIEMBRE 01 DE 2020)</t>
  </si>
  <si>
    <t>Personas naturales y jurídicas, de todos los sectores económicos consideradas como micro, pequeñas, medianas y grandes empresas , importadoras afectadas por las dificultades logísticas que ha sufrido el Puerto de Buenaventura a raíz del Paro Nacional, situación que refrendarán mediante la presentación del Anexo 1.
Para acreditar su calidad de empresa importadora, se deberá presentar el RUT con la casilla 54 y el código 23 habilitado. Este documento debe presentarse junto con el Anexo 1.
Igualmente podrán acceder a estos recursos los patrimonios autónomos constituidos por las empresas que cumplan las condiciones antes mencionadas. Se excluyen los rentistas de capital.
Los intermediarios financieros deberán mantener la documentación con la cual se establezca que la empresa reúne las condiciones para ser beneficiaria de estos recursos.</t>
  </si>
  <si>
    <t>Buenaventura</t>
  </si>
  <si>
    <t>Personas naturales y jurídicas, de todos los sectores económicos consideradas como microempresas .
Para acceder al subcupo 2 dirigido a microempresas lideradas por mujeres, las actividades beneficiarias deberán ser personas naturales mujeres con actividad productiva o personas Jurídicas propiedad de mujeres en al menos el 30%, lo que se refrendará mediante presentación de certificación emitida por Representante Legal o Revisor Fiscal de la empresa. 
Adicionalmente, en el caso de personas jurídicas, deberá ser una representante legal o socia mujer quien representante a la empresa para la financiación.
Los intermediarios financieros deberán mantener la documentación con la cual se establezca que la empresa reúne las condiciones para ser beneficiaria de estos recursos.</t>
  </si>
  <si>
    <t>Hasta cincuenta millones de pesos 
(COP 50.000.000)</t>
  </si>
  <si>
    <t>Personas naturales y jurídicas consideradas como micro, pequeñas, medianas y grandes empresas , con domicilio principal en los departamentos del Valle del Cauca, Cauca, Nariño, Chocó, Caquetá y Putumayo,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Se excluyen los rentistas de capital.
Los créditos podrán ser otorgados a los socios o accionistas de las personas jurídicas antes mencionadas cuando los recursos sean destinados a capitalizar la empresa con domicilio principal en los Departamentos del Valle del Cauca, Cauca, Nariño, Chocó, Caquetá y Putumayo.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de empresas con domicilio principal en los Departamentos del Valle del Cauca, Cauca, Nariño, Chocó, Caquetá y Putumayo, constituidos por las empresas que cumplan las condiciones antes mencionadas.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</si>
  <si>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Personas naturales y jurídicas consideradas como micros, pequeñas, medianas y grandes empresas , de transporte, debidamente habilitadas como empresas de transporte público colectivo de pasajeros y con permiso de operación en el ámbito municipal de Medellín emitido a partir del año 2000.  Así mismo, serán beneficiarios los propietarios de vehículos afiliados a empresas habilitadas y que cuenten con este permiso de operación.
También podrán ser beneficiarios Cooperativas multiactivas que agremian a empresas de transporte autorizados que cuenten con el permiso de operación para el transporte público colectivo en Medellín, quienes a su vez irrigarán estos recursos a sus asociados.
Las cooperativas deberán reportar la base de datos de sus transportadores afiliados beneficiados con la línea de crédito, en formato que será suministrado por Bancóldex Los intermediarios financieros deberán mantener la documentación con la cual se establezca que la empresa reúne las condiciones para ser beneficiaria de estos recursos, incluyendo copia del permiso de operación. 
En el caso de transportadores afiliados a las empresas de transporte, estos deberán presentar el anexo 2 de esta circular en el que Representante Legal de la empresa autorizada les vincule con la misma en el transporte público colectivo de pasajeros en la ciudad de Medellín.</t>
  </si>
  <si>
    <t>Hasta siete (7) años.</t>
  </si>
  <si>
    <t>Valle Del Cauca, Cauca, Nariño, Chocó, Caquetá y Putumayo</t>
  </si>
  <si>
    <t>Personas naturales y jurídicas, de todos los sectores económicos consideradas como micros, pequeñas o medianas empresas ,  con actividad en cualquiera de los municipios del Valle de Aburrá (Caldas, La Estrella, Sabaneta, Envigado, Itagüí, Medellín, Bello, Copacabana, Girardota y Barbosa), con al menos 6 y máximo 96 meses de facturación y que en los últimos 18 meses previos a la publicación de esta circular hayan registrado:
A.Crecimiento trimestral en ventas superior al IPC trimestral promedio referente para el año al que pertenecen los periodos consecutivos comparados. 
o
B.Crecimiento en dos periodos consecutivos de IVA declarado superior al IPC acumulado para los periodos de IVA consecutivos comparados. 
Estos requisitos se refrendarán presentando certificado de Cámara de Comercio o RUT que demuestre su actividad en estos municipios y el anexo 1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</si>
  <si>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Personas naturales y jurídicas consideradas como micros, pequeñas, medianas y grandes empresas, de todos los sectores económicos. En el caso de los grupos económicos, las grandes empresas que hagan parte de los mismos solo podrán acceder en su conjunto a un monto máximo de COP 600 millones. 
Igualmente podrán acceder a estos recursos los patrimonios autónomos constituidos por las empresas para realizar los proyectos de inversión en desarrollo sostenible y eficiencia energética.
Los intermediarios financieros deberán mantener la documentación con la cual se establezca que la empresa reúne las condiciones para ser beneficiaria de estos recursos.</t>
  </si>
  <si>
    <t>LÍNEA SOSTENIBLE ADELANTECIRCULAR No. 008| 02 | JUN | 2021</t>
  </si>
  <si>
    <t>Modernización desarrollo sostenible y eficiencia energética (modernización DS y EE), incluyendo leasing.
Capital de trabajo verde.
ECONOMÍA CIRCULAR, BIOECONOMÍA, MITIGACIÓN Y ADAPTACIÓN AL CAMBIO CLIMÁTICO. 
Serán financiables las inversiones en proyectos que incluyan actividades relacionadas con la implementación y ejecución de iniciativas para la gestión del cambio climático y la sostenibilidad empresarial, entre las que están: 
Economía circular: actividades orientadas a la minimización de uso de materia prima virgen, al igual que la disminución de residuos y el aprovechamiento de subproductos en los procesos de las empresas. También se podrán financiar procesos asociados al cambio de productos por servicios, eco-diseño, así como acciones de cierre de ciclos y mejoras en parques eco-industriales
Bioeconomía: se podrán financiar actividades relacionadas con el desarrollo de productos, procesos y servicios a partir de la biodiversidad y la biomasa. Además, se incluirá el financiamiento de acceso a certificaciones, proceso de gestión sostenible de la biodiversidad.
Cambio climático:
•	Mitigación: actividades que logren evitar y/o disminuir las emisiones de gases de efecto invernadero - GEI, en especial en cuanto a: gestión de la energía, aprovechamiento de energías renovables y eficiencia energética; operaciones de logísticas sostenibles, procesos productivos sostenibles. 
•	Adaptación: acciones de prevención y preparación ante eventos climáticos y condiciones cambiantes del clima. Medidas que aporten a la reducción de la vulnerabilidad ante el cambio climático del sector como factor de sostenibilidad.
Capital de trabajo verde: materias primas, insumos y demás costos y gastos operativos de funcionamiento, en empresas cuyo objeto social está relacionado directamente con temas de sostenibilidad y/o han desarrollado líneas de negocio con esta orientación.
Para describir la inversión a realizar las empresas deberán presentar el anexo 1 de esta línea. Este formato aplica para las operaciones de redescuento.</t>
  </si>
  <si>
    <t xml:space="preserve">Micros Y Pequeñas </t>
  </si>
  <si>
    <t>Cuotas mensuales o trimestrales.</t>
  </si>
  <si>
    <t xml:space="preserve">Mecanismo crédito de redescuento: 
Hasta seiscientos millones de pesos para inversiones de modernización y capital de trabajo verde
(COP 600.000.000) </t>
  </si>
  <si>
    <t>MONTO MÁXIMO POR
TRANSPORTADOR
Hasta diez mil millones de pesos por beneficiario
(COP 10.000.000.000)</t>
  </si>
  <si>
    <t>Hasta veinte millones de pesos.
(COP 20.000.000)</t>
  </si>
  <si>
    <t>Microempresas
Hasta doscientos millones de pesos.
(COP 200.000.000)
Pequeñas empresas:
Hasta cuatrocientos millones de pesos.
(COP 400.000.000)
Medianas empresas:
Hasta seiscientos millones de pesos.
(COP 600.000.000)</t>
  </si>
  <si>
    <t>Hasta doscientos millones de pesos ( COP 200.000.000)</t>
  </si>
  <si>
    <t>Hasta cinco mil millones de pesos* (COP 5.000.000.000)</t>
  </si>
  <si>
    <t>CIRCULAR No. 025| 26 | NOV | 2021
LÍNEA NORTE DE SANTANDER ADELANTE</t>
  </si>
  <si>
    <t>Personas naturales y jurídicas, consideradas como micros y pequeñas empresas , de todos los sectores económicos con domicilio principal en el Departamento de Norte de Santander, situación que refrendarán mediante la presentación de certificado existencia y representación legal expedido por la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créditos podrán ser otorgados a los socios o accionistas de las personas jurídicas antes mencionadas cuando los recursos sean destinados a capitalizar la empresa con domicilio principal el Departamento de Norte de Santander.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 domicilio principal en el Departamento de Norte de Santander, constituidos por las empresas que cumplan las condiciones antes mencionadas.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</si>
  <si>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Norte de Santander</t>
  </si>
  <si>
    <t>En su equivalente:
Mes vencido</t>
  </si>
  <si>
    <t>En su equivalente:
Mes o trimestre vencido</t>
  </si>
  <si>
    <t xml:space="preserve">
En su equivalente:
Mes, trimestre o semestre vencido.
</t>
  </si>
  <si>
    <r>
      <rPr>
        <b/>
        <sz val="14"/>
        <rFont val="Calibri Light"/>
        <family val="2"/>
        <scheme val="major"/>
      </rPr>
      <t>Capital de trabajo y sustitución de pasivos</t>
    </r>
    <r>
      <rPr>
        <sz val="14"/>
        <rFont val="Calibri Light"/>
        <family val="2"/>
        <scheme val="major"/>
      </rPr>
      <t xml:space="preserve">: 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r>
      <rPr>
        <b/>
        <sz val="14"/>
        <rFont val="Calibri Light"/>
        <family val="2"/>
        <scheme val="major"/>
      </rPr>
      <t>Modernización</t>
    </r>
    <r>
      <rPr>
        <sz val="14"/>
        <rFont val="Calibri Light"/>
        <family val="2"/>
        <scheme val="major"/>
      </rPr>
      <t>:  Las inversiones en activos fijos, incluyendo la operación de leasing, que ayuden a la reactivación de la actividad económica, incluyendo las inversiones tendientes a garantizar la bioseguridad en la operación de la empresa.</t>
    </r>
  </si>
  <si>
    <r>
      <t xml:space="preserve">Mecanismo de redescuento:
</t>
    </r>
    <r>
      <rPr>
        <b/>
        <sz val="14"/>
        <rFont val="Calibri Light"/>
        <family val="2"/>
        <scheme val="major"/>
      </rPr>
      <t xml:space="preserve">
Para microempresas:
</t>
    </r>
    <r>
      <rPr>
        <sz val="14"/>
        <rFont val="Calibri Light"/>
        <family val="2"/>
        <scheme val="major"/>
      </rPr>
      <t xml:space="preserve">Hasta cincuenta millones de pesos 
(COP 50.000.000)
</t>
    </r>
    <r>
      <rPr>
        <b/>
        <sz val="14"/>
        <rFont val="Calibri Light"/>
        <family val="2"/>
        <scheme val="major"/>
      </rPr>
      <t xml:space="preserve">
Para pequeñas empresas:
</t>
    </r>
    <r>
      <rPr>
        <sz val="14"/>
        <rFont val="Calibri Light"/>
        <family val="2"/>
        <scheme val="major"/>
      </rPr>
      <t>Hasta doscientos millones de pesos 
(COP 200.000.000)</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</si>
  <si>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Las inversiones en activos fijos, incluyendo la operación de leasing, que ayuden a la reactivación de la actividad económica, incluyendo las inversiones tendientes a garantizar la bioseguridad en la operación de la empresa.</t>
    </r>
  </si>
  <si>
    <r>
      <t>Mecanismo de redescuento:</t>
    </r>
    <r>
      <rPr>
        <b/>
        <sz val="12"/>
        <rFont val="Calibri Light"/>
        <family val="2"/>
        <scheme val="major"/>
      </rPr>
      <t xml:space="preserve">
Para Microempresas:</t>
    </r>
    <r>
      <rPr>
        <sz val="12"/>
        <rFont val="Calibri Light"/>
        <family val="2"/>
        <scheme val="major"/>
      </rPr>
      <t xml:space="preserve">
Hasta doscientos millones de pesos 
(COP 200.000.000)
</t>
    </r>
    <r>
      <rPr>
        <b/>
        <sz val="12"/>
        <rFont val="Calibri Light"/>
        <family val="2"/>
        <scheme val="major"/>
      </rPr>
      <t>Para Pequeñas y medianas empresas:</t>
    </r>
    <r>
      <rPr>
        <sz val="12"/>
        <rFont val="Calibri Light"/>
        <family val="2"/>
        <scheme val="major"/>
      </rPr>
      <t xml:space="preserve">
Hasta mil millones de pesos 
(COP 1.000.000.000)
</t>
    </r>
    <r>
      <rPr>
        <b/>
        <sz val="12"/>
        <rFont val="Calibri Light"/>
        <family val="2"/>
        <scheme val="major"/>
      </rPr>
      <t>Para Grandes empresas:</t>
    </r>
    <r>
      <rPr>
        <sz val="12"/>
        <rFont val="Calibri Light"/>
        <family val="2"/>
        <scheme val="major"/>
      </rPr>
      <t xml:space="preserve">
Hasta tres mil millones de pesos 
(COP 3.000.000.000)
</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</si>
  <si>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xml:space="preserve"> Las inversiones en activos fijos que ayuden a la reactivación de la actividad económica, incluyendo las inversiones tendientes a garantizar la bioseguridad en la operación de la empresa. 
Se excluye la financiación de vehículos de transporte de pasajeros que operen con diésel o gasolina.</t>
    </r>
  </si>
  <si>
    <r>
      <rPr>
        <b/>
        <sz val="14"/>
        <rFont val="Calibri Light"/>
        <family val="2"/>
        <scheme val="major"/>
      </rPr>
      <t>Capital de trabajo y sustitución de pasivos:</t>
    </r>
    <r>
      <rPr>
        <sz val="14"/>
        <rFont val="Calibri Light"/>
        <family val="2"/>
        <scheme val="major"/>
      </rPr>
      <t xml:space="preserve">  Pagos a los puertos por almacenamiento, pagos a las navieras por la mora en la devolución de contenedores, y demás extra-costos logísticos derivados de las afectaciones producidas por las dificultades logísticas que ha sufrido el Puerto de Buenaventura a raíz del Paro Nacional.
Igualmente, los recursos del crédito se podrán utilizar para la sustitución de los pasivos de las empresas, facilitando su liquidez, siempre y cuando dicha sustitución deba realizarse o se haya realizado para subsanar las afectaciones derivadas de las dificultades logísticas que ha sufrido el Puerto de Buenaventura a raíz del Paro Nacional    
Se excluyen de esta posibilidad tanto la sustitución de créditos de Bancóldex, como la de los pasivos con socios o accionistas</t>
    </r>
  </si>
  <si>
    <r>
      <rPr>
        <b/>
        <sz val="14"/>
        <rFont val="Calibri Light"/>
        <family val="2"/>
        <scheme val="major"/>
      </rPr>
      <t>Mecanismo de crédito de redescuento para Microempresas</t>
    </r>
    <r>
      <rPr>
        <sz val="14"/>
        <rFont val="Calibri Light"/>
        <family val="2"/>
        <scheme val="major"/>
      </rPr>
      <t xml:space="preserve">
Hasta cien millones de pesos 
(COP 100.000.000)
</t>
    </r>
    <r>
      <rPr>
        <b/>
        <sz val="14"/>
        <rFont val="Calibri Light"/>
        <family val="2"/>
        <scheme val="major"/>
      </rPr>
      <t>Mecanismo de crédito de redescuento para Pequeñas y medianas empresas:</t>
    </r>
    <r>
      <rPr>
        <sz val="14"/>
        <rFont val="Calibri Light"/>
        <family val="2"/>
        <scheme val="major"/>
      </rPr>
      <t xml:space="preserve">
Hasta quinientos millones de pesos 
(COP 500.000.000)
</t>
    </r>
    <r>
      <rPr>
        <b/>
        <sz val="14"/>
        <rFont val="Calibri Light"/>
        <family val="2"/>
        <scheme val="major"/>
      </rPr>
      <t>Mecanismo de crédito de redescuento para Grandes empresas:</t>
    </r>
    <r>
      <rPr>
        <sz val="14"/>
        <rFont val="Calibri Light"/>
        <family val="2"/>
        <scheme val="major"/>
      </rPr>
      <t xml:space="preserve">
Hasta mil quinientos millones de pesos 
(COP 1.500.000.000)</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</si>
  <si>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</si>
  <si>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Mecanismo de redescuento:</t>
    </r>
    <r>
      <rPr>
        <sz val="14"/>
        <rFont val="Calibri Light"/>
        <family val="2"/>
        <scheme val="major"/>
      </rPr>
      <t xml:space="preserve">
</t>
    </r>
    <r>
      <rPr>
        <b/>
        <sz val="14"/>
        <rFont val="Calibri Light"/>
        <family val="2"/>
        <scheme val="major"/>
      </rPr>
      <t>Para microempresas:</t>
    </r>
    <r>
      <rPr>
        <sz val="14"/>
        <rFont val="Calibri Light"/>
        <family val="2"/>
        <scheme val="major"/>
      </rPr>
      <t xml:space="preserve">
Hasta cien millones de pesos 
(COP 100.000.000)
</t>
    </r>
    <r>
      <rPr>
        <b/>
        <sz val="14"/>
        <rFont val="Calibri Light"/>
        <family val="2"/>
        <scheme val="major"/>
      </rPr>
      <t>Para pequeñas empresas:</t>
    </r>
    <r>
      <rPr>
        <sz val="14"/>
        <rFont val="Calibri Light"/>
        <family val="2"/>
        <scheme val="major"/>
      </rPr>
      <t xml:space="preserve">
Hasta doscientos millones de pesos 
(COP 200.000.000)
</t>
    </r>
    <r>
      <rPr>
        <b/>
        <sz val="14"/>
        <rFont val="Calibri Light"/>
        <family val="2"/>
        <scheme val="major"/>
      </rPr>
      <t>Para medianas empresas:</t>
    </r>
    <r>
      <rPr>
        <sz val="14"/>
        <rFont val="Calibri Light"/>
        <family val="2"/>
        <scheme val="major"/>
      </rPr>
      <t xml:space="preserve">
Hasta trescientos millones de pesos 
(COP 300.000.000)</t>
    </r>
  </si>
  <si>
    <r>
      <rPr>
        <b/>
        <sz val="14"/>
        <rFont val="Calibri Light"/>
        <family val="2"/>
        <scheme val="major"/>
      </rPr>
      <t>Capital de trabajo:</t>
    </r>
    <r>
      <rPr>
        <sz val="14"/>
        <rFont val="Calibri Light"/>
        <family val="2"/>
        <scheme val="major"/>
      </rPr>
      <t xml:space="preserve"> Hasta tres (3) años.
</t>
    </r>
    <r>
      <rPr>
        <b/>
        <sz val="14"/>
        <rFont val="Calibri Light"/>
        <family val="2"/>
        <scheme val="major"/>
      </rPr>
      <t>Modernización:</t>
    </r>
    <r>
      <rPr>
        <sz val="14"/>
        <rFont val="Calibri Light"/>
        <family val="2"/>
        <scheme val="major"/>
      </rPr>
      <t xml:space="preserve"> Hasta cuatro (4) años.</t>
    </r>
  </si>
  <si>
    <r>
      <rPr>
        <b/>
        <sz val="14"/>
        <rFont val="Calibri Light"/>
        <family val="2"/>
        <scheme val="major"/>
      </rPr>
      <t>Capital de trabajo</t>
    </r>
    <r>
      <rPr>
        <sz val="14"/>
        <rFont val="Calibri Light"/>
        <family val="2"/>
        <scheme val="major"/>
      </rPr>
      <t xml:space="preserve">: Materias primas, insumos, arriendos, nómina y demás costos y gastos operativos de funcionamiento.  
Se excluye la sustitución de pasivos.
</t>
    </r>
    <r>
      <rPr>
        <b/>
        <sz val="14"/>
        <rFont val="Calibri Light"/>
        <family val="2"/>
        <scheme val="major"/>
      </rPr>
      <t>Modernizació</t>
    </r>
    <r>
      <rPr>
        <sz val="14"/>
        <rFont val="Calibri Light"/>
        <family val="2"/>
        <scheme val="major"/>
      </rPr>
      <t>n:  Todas las inversiones en activos orientadas a mejorar la productividad de la empresa, incluyendo la operación de leasing, adquisición de maquinaria y equipos. Se podrán financiar las reparaciones para recuperar los activos de la empresa afectados por el paro nacional.</t>
    </r>
  </si>
  <si>
    <r>
      <rPr>
        <b/>
        <sz val="14"/>
        <rFont val="Calibri Light"/>
        <family val="2"/>
        <scheme val="major"/>
      </rPr>
      <t>Mecanismo de redescuento</t>
    </r>
    <r>
      <rPr>
        <sz val="14"/>
        <rFont val="Calibri Light"/>
        <family val="2"/>
        <scheme val="major"/>
      </rPr>
      <t xml:space="preserve">:
</t>
    </r>
    <r>
      <rPr>
        <b/>
        <sz val="14"/>
        <rFont val="Calibri Light"/>
        <family val="2"/>
        <scheme val="major"/>
      </rPr>
      <t>Para microempresas:</t>
    </r>
    <r>
      <rPr>
        <sz val="14"/>
        <rFont val="Calibri Light"/>
        <family val="2"/>
        <scheme val="major"/>
      </rPr>
      <t xml:space="preserve">
Hasta doscientos millones de pesos 
(COP 200.000.000)
</t>
    </r>
    <r>
      <rPr>
        <b/>
        <sz val="14"/>
        <rFont val="Calibri Light"/>
        <family val="2"/>
        <scheme val="major"/>
      </rPr>
      <t>Para pequeñas y medianas empresas:</t>
    </r>
    <r>
      <rPr>
        <sz val="14"/>
        <rFont val="Calibri Light"/>
        <family val="2"/>
        <scheme val="major"/>
      </rPr>
      <t xml:space="preserve">
Hasta trescientos millones de pesos 
(COP 300.000.000)</t>
    </r>
  </si>
  <si>
    <r>
      <rPr>
        <b/>
        <sz val="14"/>
        <rFont val="Calibri Light"/>
        <family val="2"/>
        <scheme val="major"/>
      </rPr>
      <t xml:space="preserve">Capital de trabajo y sustitución de pasivos: </t>
    </r>
    <r>
      <rPr>
        <sz val="14"/>
        <rFont val="Calibri Light"/>
        <family val="2"/>
        <scheme val="major"/>
      </rPr>
      <t xml:space="preserve">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xml:space="preserve">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</si>
  <si>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 xml:space="preserve">Mecanismo de redescuento:
</t>
    </r>
    <r>
      <rPr>
        <sz val="14"/>
        <rFont val="Calibri Light"/>
        <family val="2"/>
        <scheme val="major"/>
      </rPr>
      <t xml:space="preserve">Para microempresas:
Hasta sesenta millones de pesos 
(COP 60.000.000)
</t>
    </r>
    <r>
      <rPr>
        <b/>
        <sz val="14"/>
        <rFont val="Calibri Light"/>
        <family val="2"/>
        <scheme val="major"/>
      </rPr>
      <t>Para pequeñas y medianas empresas:</t>
    </r>
    <r>
      <rPr>
        <sz val="14"/>
        <rFont val="Calibri Light"/>
        <family val="2"/>
        <scheme val="major"/>
      </rPr>
      <t xml:space="preserve">
Hasta ciento cincuenta millones de pesos 
(COP 150.000.000)
</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</si>
  <si>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</si>
  <si>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</si>
  <si>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 xml:space="preserve">Mecanismo de redescuento: 
</t>
    </r>
    <r>
      <rPr>
        <sz val="14"/>
        <rFont val="Calibri Light"/>
        <family val="2"/>
        <scheme val="major"/>
      </rPr>
      <t xml:space="preserve">
</t>
    </r>
    <r>
      <rPr>
        <b/>
        <sz val="14"/>
        <rFont val="Calibri Light"/>
        <family val="2"/>
        <scheme val="major"/>
      </rPr>
      <t xml:space="preserve">Para microempresas: </t>
    </r>
    <r>
      <rPr>
        <sz val="14"/>
        <rFont val="Calibri Light"/>
        <family val="2"/>
        <scheme val="major"/>
      </rPr>
      <t xml:space="preserve">
Hasta doscientos millones de pesos 
(COP 200.000.000) 
</t>
    </r>
    <r>
      <rPr>
        <b/>
        <sz val="14"/>
        <rFont val="Calibri Light"/>
        <family val="2"/>
        <scheme val="major"/>
      </rPr>
      <t xml:space="preserve">Para pequeñas y medianas empresas: </t>
    </r>
    <r>
      <rPr>
        <sz val="14"/>
        <rFont val="Calibri Light"/>
        <family val="2"/>
        <scheme val="major"/>
      </rPr>
      <t xml:space="preserve">
Hasta cuatrocientos millones de pesos 
(COP 400.000.000)</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</si>
  <si>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xml:space="preserve">: Las inversiones en activos fijos, incluyendo la operación de leasing, que ayuden a la reactivación de la actividad económica, incluyendo las inversiones tendientes a garantizar la bioseguridad en la operación de la empresa.
</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</si>
  <si>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Bancoldex, como la de los pasivos con socios o accionistas.
</t>
    </r>
    <r>
      <rPr>
        <b/>
        <sz val="14"/>
        <rFont val="Calibri Light"/>
        <family val="2"/>
        <scheme val="major"/>
      </rPr>
      <t>Modernización:</t>
    </r>
    <r>
      <rPr>
        <sz val="14"/>
        <rFont val="Calibri Light"/>
        <family val="2"/>
        <scheme val="major"/>
      </rPr>
      <t xml:space="preserve"> Las inversiones en activos fijos, incluyendo la operación de leasing, maquinaria, equipos, tecnología, incluyendo las inversiones tendientes a garantizar la bioseguridad en la operación de la empresa. </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</si>
  <si>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incluyendo los costos y gastos asociados con la implementación de medidas de bioseguridad, insumos y adecuaciones para garantizar la seguridad de quienes laboran en la empresa, también los relacionados con el pago de consultoría para la implementación de los protocolos al igual que certificaciones y sellos que refrenden las prácticas de bioseguridad de la empresa.
Igualmente, los recursos del crédito se podrán utilizar para la sustitución de los pasivos de las empresas, facilitando su liquidez.  Se excluyen de esta posibilidad tanto la sustitución de créditos de Bancóldex, como la de los pasivos con socios o accionistas.
Modernización: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</si>
  <si>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MEbA</t>
    </r>
    <r>
      <rPr>
        <sz val="14"/>
        <rFont val="Calibri Light"/>
        <family val="2"/>
        <scheme val="major"/>
      </rPr>
      <t>: Inversiones en medidas de adaptación basadas en ecosistemas, incluidas en el portafolio de MEbA del PNUMA. Hasta un 30% del crédito podrá utilizarse para financiar los costos y gastos de la empresa en complemento a la inversión MEbA. 
En el anexo 1 se incluye una guía que permite la identificación de las inversiones aplicables a la línea.</t>
    </r>
  </si>
  <si>
    <r>
      <rPr>
        <b/>
        <sz val="14"/>
        <rFont val="Calibri Light"/>
        <family val="2"/>
        <scheme val="major"/>
      </rPr>
      <t>Capital de trabajo</t>
    </r>
    <r>
      <rPr>
        <sz val="14"/>
        <rFont val="Calibri Light"/>
        <family val="2"/>
        <scheme val="major"/>
      </rPr>
      <t>: Pago de nómina, de arriendos y demás costos y gastos operativos de funcionamiento.  También podrán financiarse las adecuaciones y otras inversiones orientadas a cumplir protocolos de bioseguridad.
Igualmente, con el fin de mejorar el flujo de la empresa, podrán sustituirse sus pasivos exceptuando los pasivos con socios y aquéllos que tengan recursos de líneas especiales de Bancóldex.</t>
    </r>
  </si>
  <si>
    <r>
      <rPr>
        <b/>
        <sz val="14"/>
        <rFont val="Calibri Light"/>
        <family val="2"/>
        <scheme val="major"/>
      </rPr>
      <t xml:space="preserve">Subcupo de redescuento:
</t>
    </r>
    <r>
      <rPr>
        <sz val="14"/>
        <rFont val="Calibri Light"/>
        <family val="2"/>
        <scheme val="major"/>
      </rPr>
      <t>Para microempresas:
Hasta cien millones de pesos
(COP 100.000.000)
Para pequeñas y medianas empresas:
Hasta trescientos millones de pesos
(COP 300.000.000)</t>
    </r>
  </si>
  <si>
    <r>
      <rPr>
        <b/>
        <sz val="12"/>
        <rFont val="Calibri Light"/>
        <family val="2"/>
        <scheme val="major"/>
      </rPr>
      <t>Capital de trabajo y sustitución de pasivos</t>
    </r>
    <r>
      <rPr>
        <sz val="12"/>
        <rFont val="Calibri Light"/>
        <family val="2"/>
        <scheme val="major"/>
      </rPr>
      <t xml:space="preserve">: Materias primas, insumo, nómina y demás costos y gastos operativos de funcionamiento, costos y gastos de proyectos de innovación para aprovechar nuevas oportunidades de mercado y las adecuaciones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rFont val="Calibri Light"/>
        <family val="2"/>
        <scheme val="major"/>
      </rPr>
      <t>Modernización</t>
    </r>
    <r>
      <rPr>
        <sz val="12"/>
        <rFont val="Calibri Light"/>
        <family val="2"/>
        <scheme val="major"/>
      </rPr>
      <t>: Modernización tecnológica entendida como la compra y arrendamiento (leasing) de maquinaria y equipos propios del desarrollo de la empresa.
Se excluye la financiación de inmuebles y vehículos de transporte de pasajeros que operen con gasolina o diésel.</t>
    </r>
  </si>
  <si>
    <r>
      <rPr>
        <b/>
        <sz val="14"/>
        <rFont val="Calibri Light"/>
        <family val="2"/>
        <scheme val="major"/>
      </rPr>
      <t xml:space="preserve">Capital de trabajo y sustitución de pasivos: </t>
    </r>
    <r>
      <rPr>
        <sz val="14"/>
        <rFont val="Calibri Light"/>
        <family val="2"/>
        <scheme val="major"/>
      </rPr>
      <t>Materias primas, insumo, nómina y demás costos y gastos operativos de funcionamiento, costos y gastos de proyectos de innovación para aprovechar nuevas oportunidades de mercado y las adecuaciones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r>
      <rPr>
        <b/>
        <sz val="14"/>
        <rFont val="Calibri Light"/>
        <family val="2"/>
        <scheme val="major"/>
      </rPr>
      <t xml:space="preserve">
Modernización: </t>
    </r>
    <r>
      <rPr>
        <sz val="14"/>
        <rFont val="Calibri Light"/>
        <family val="2"/>
        <scheme val="major"/>
      </rPr>
      <t>Modernización tecnológica entendida como la compra y arrendamiento (leasing) de maquinaria y equipos propios del desarrollo de la empresa.
Se excluye la financiación de inmuebles y vehículos de transporte de pasajeros que operen con gasolina o diésel.</t>
    </r>
  </si>
  <si>
    <r>
      <rPr>
        <b/>
        <sz val="14"/>
        <rFont val="Calibri Light"/>
        <family val="2"/>
        <scheme val="major"/>
      </rPr>
      <t xml:space="preserve">Microempresas: 
</t>
    </r>
    <r>
      <rPr>
        <sz val="14"/>
        <rFont val="Calibri Light"/>
        <family val="2"/>
        <scheme val="major"/>
      </rPr>
      <t xml:space="preserve">Hasta ciento cincuenta millones de pesos. (COP 150.000.000) 
</t>
    </r>
    <r>
      <rPr>
        <b/>
        <sz val="14"/>
        <rFont val="Calibri Light"/>
        <family val="2"/>
        <scheme val="major"/>
      </rPr>
      <t xml:space="preserve">Pequeñas y medianas empresas: </t>
    </r>
    <r>
      <rPr>
        <sz val="14"/>
        <rFont val="Calibri Light"/>
        <family val="2"/>
        <scheme val="major"/>
      </rPr>
      <t xml:space="preserve">
Hasta trescientos millones de pesos. (COP 300.000.000)</t>
    </r>
  </si>
  <si>
    <r>
      <rPr>
        <b/>
        <sz val="14"/>
        <rFont val="Calibri Light"/>
        <family val="2"/>
        <scheme val="major"/>
      </rPr>
      <t>Capital de trabajo y sustitución de pasivos</t>
    </r>
    <r>
      <rPr>
        <sz val="14"/>
        <rFont val="Calibri Light"/>
        <family val="2"/>
        <scheme val="major"/>
      </rPr>
      <t xml:space="preserve">: Pago de nómina, de arriendos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Exclusivamente la inversión en vehículos eléctricos para transporte de pasajeros para operar en la ciudad de Medellín. Al financiar este destino, las empresas deberán presentar el anexo 1 de esta circular con la descripción de la inversión.</t>
    </r>
  </si>
  <si>
    <r>
      <rPr>
        <b/>
        <sz val="14"/>
        <color rgb="FF000000"/>
        <rFont val="Calibri Light"/>
        <family val="2"/>
        <scheme val="major"/>
      </rPr>
      <t xml:space="preserve">CAPITAL DE TRABAJO:
</t>
    </r>
    <r>
      <rPr>
        <sz val="14"/>
        <color indexed="8"/>
        <rFont val="Calibri Light"/>
        <family val="2"/>
        <scheme val="major"/>
      </rPr>
      <t xml:space="preserve">Para operaciones indexadas a la DTF:
Equivalente M, T, S.V
Para operaciones indexadas a la IBR:
Equivalente M, T.V
</t>
    </r>
    <r>
      <rPr>
        <b/>
        <sz val="14"/>
        <color rgb="FF000000"/>
        <rFont val="Calibri Light"/>
        <family val="2"/>
        <scheme val="major"/>
      </rPr>
      <t xml:space="preserve">INVERSIÓN EN VEHÍCULOS DE TRANSPORTE ELÉCTRICO:
</t>
    </r>
    <r>
      <rPr>
        <sz val="14"/>
        <color rgb="FF000000"/>
        <rFont val="Calibri Light"/>
        <family val="2"/>
        <scheme val="major"/>
      </rPr>
      <t xml:space="preserve">Para operaciones indexadas a la DTF:
Equivalente M, T, S.V
Para operaciones indexadas a la IBR:
En su equivalente M, T.V
</t>
    </r>
  </si>
  <si>
    <r>
      <rPr>
        <b/>
        <sz val="14"/>
        <color rgb="FF000000"/>
        <rFont val="Calibri Light"/>
        <family val="2"/>
        <scheme val="major"/>
      </rPr>
      <t>CAPITAL DE TRABAJO</t>
    </r>
    <r>
      <rPr>
        <sz val="14"/>
        <color indexed="8"/>
        <rFont val="Calibri Light"/>
        <family val="2"/>
        <scheme val="major"/>
      </rPr>
      <t xml:space="preserve">
Cuotas mensuales, trimestrales o semestrales
</t>
    </r>
    <r>
      <rPr>
        <b/>
        <sz val="14"/>
        <color rgb="FF000000"/>
        <rFont val="Calibri Light"/>
        <family val="2"/>
        <scheme val="major"/>
      </rPr>
      <t xml:space="preserve">INVERSIÓN EN VEHÍCULOS DE TRANSPORTE ELÉCTRICO                        </t>
    </r>
    <r>
      <rPr>
        <sz val="14"/>
        <color rgb="FF000000"/>
        <rFont val="Calibri Light"/>
        <family val="2"/>
        <scheme val="major"/>
      </rPr>
      <t xml:space="preserve">Cuotas mensuales, trimestrales o semestrales  </t>
    </r>
  </si>
  <si>
    <r>
      <rPr>
        <b/>
        <sz val="14"/>
        <rFont val="Calibri Light"/>
        <family val="2"/>
        <scheme val="major"/>
      </rPr>
      <t xml:space="preserve">Capital de trabajo y sustitución de pasivos: </t>
    </r>
    <r>
      <rPr>
        <sz val="14"/>
        <rFont val="Calibri Light"/>
        <family val="2"/>
        <scheme val="major"/>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r>
      <rPr>
        <b/>
        <sz val="14"/>
        <rFont val="Calibri Light"/>
        <family val="2"/>
        <scheme val="major"/>
      </rPr>
      <t xml:space="preserve"> 
Modernización:</t>
    </r>
    <r>
      <rPr>
        <sz val="14"/>
        <rFont val="Calibri Light"/>
        <family val="2"/>
        <scheme val="major"/>
      </rPr>
      <t xml:space="preserve"> Las inversiones en activos fijos, incluyendo la operación de leasing, que ayuden a la reactivación de la actividad económica, incluyendo las inversiones tendientes a garantizar la bioseguridad en la operación de la empresa</t>
    </r>
  </si>
  <si>
    <r>
      <rPr>
        <b/>
        <sz val="14"/>
        <rFont val="Calibri Light"/>
        <family val="2"/>
        <scheme val="major"/>
      </rPr>
      <t xml:space="preserve">Capital de trabajo y sustitución de pasivos: </t>
    </r>
    <r>
      <rPr>
        <sz val="14"/>
        <rFont val="Calibri Light"/>
        <family val="2"/>
        <scheme val="major"/>
      </rPr>
      <t>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</si>
  <si>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4"/>
        <rFont val="Calibri Light"/>
        <family val="2"/>
        <scheme val="major"/>
      </rPr>
      <t xml:space="preserve">Mecanismo de redescuento:
</t>
    </r>
    <r>
      <rPr>
        <sz val="14"/>
        <rFont val="Calibri Light"/>
        <family val="2"/>
        <scheme val="major"/>
      </rPr>
      <t xml:space="preserve">
Hasta doscientos millones de pesos 
(COP 200.000.000)</t>
    </r>
  </si>
  <si>
    <r>
      <rPr>
        <b/>
        <sz val="14"/>
        <rFont val="Calibri Light"/>
        <family val="2"/>
        <scheme val="major"/>
      </rPr>
      <t>Capital de trabajo y sustitución de pasivos</t>
    </r>
    <r>
      <rPr>
        <sz val="14"/>
        <rFont val="Calibri Light"/>
        <family val="2"/>
        <scheme val="major"/>
      </rPr>
      <t>: Pago de nómina, arriendos, materias primas, insumos y demás costos y gastos operativos de funcionamiento tendientes a garantizar la bioseguridad en la operación de la empresa.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</si>
  <si>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4"/>
        <rFont val="Calibri Light"/>
        <family val="2"/>
        <scheme val="major"/>
      </rPr>
      <t xml:space="preserve">Microempresas: 
</t>
    </r>
    <r>
      <rPr>
        <sz val="14"/>
        <rFont val="Calibri Light"/>
        <family val="2"/>
        <scheme val="major"/>
      </rPr>
      <t xml:space="preserve">Hasta ciento cincuenta millones de pesos. (COP 150.000.000) 
</t>
    </r>
    <r>
      <rPr>
        <b/>
        <sz val="14"/>
        <rFont val="Calibri Light"/>
        <family val="2"/>
        <scheme val="major"/>
      </rPr>
      <t xml:space="preserve">Pequeñas y medianas empresas: 
</t>
    </r>
    <r>
      <rPr>
        <sz val="14"/>
        <rFont val="Calibri Light"/>
        <family val="2"/>
        <scheme val="major"/>
      </rPr>
      <t xml:space="preserve">
Hasta trescientos millones de pesos. (COP 300.000.000)</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</si>
  <si>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scheme val="major"/>
      </rPr>
      <t>Modernización</t>
    </r>
    <r>
      <rPr>
        <sz val="14"/>
        <rFont val="Calibri Light"/>
        <family val="2"/>
        <scheme val="major"/>
      </rPr>
      <t xml:space="preserve">: Las inversiones en activos fijos, incluyendo la operación de leasing, que ayuden a la reactivación de la actividad económica, incluyendo las inversiones tendientes a garantizar la bioseguridad en la operación de la empresa. </t>
    </r>
  </si>
  <si>
    <r>
      <rPr>
        <b/>
        <sz val="14"/>
        <rFont val="Calibri Light"/>
        <family val="2"/>
        <scheme val="major"/>
      </rPr>
      <t>Capital de trabajo.</t>
    </r>
    <r>
      <rPr>
        <sz val="14"/>
        <rFont val="Calibri Light"/>
        <family val="2"/>
        <scheme val="major"/>
      </rPr>
      <t xml:space="preserve"> Materias primas, insumos, nómina y demás costos y gastos operativos de funcionamiento. Se excluye la sustitución de pasivos.</t>
    </r>
  </si>
  <si>
    <r>
      <rPr>
        <b/>
        <sz val="14"/>
        <rFont val="Calibri Light"/>
        <family val="2"/>
        <scheme val="major"/>
      </rPr>
      <t xml:space="preserve">Microempresas y unidades productivas informales: </t>
    </r>
    <r>
      <rPr>
        <sz val="14"/>
        <rFont val="Calibri Light"/>
        <family val="2"/>
        <scheme val="major"/>
      </rPr>
      <t xml:space="preserve">
Hasta ochenta millones de pesos (COP 80.000.000) 
</t>
    </r>
    <r>
      <rPr>
        <b/>
        <sz val="14"/>
        <rFont val="Calibri Light"/>
        <family val="2"/>
        <scheme val="major"/>
      </rPr>
      <t xml:space="preserve">Pequeñas empresas: </t>
    </r>
    <r>
      <rPr>
        <sz val="14"/>
        <rFont val="Calibri Light"/>
        <family val="2"/>
        <scheme val="major"/>
      </rPr>
      <t xml:space="preserve">
Hasta cien millones de pesos (COP 100.000.000)</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</si>
  <si>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t>
    </r>
  </si>
  <si>
    <r>
      <rPr>
        <b/>
        <sz val="14"/>
        <rFont val="Calibri Light"/>
        <family val="2"/>
        <scheme val="major"/>
      </rPr>
      <t>Para microempresas:</t>
    </r>
    <r>
      <rPr>
        <sz val="14"/>
        <rFont val="Calibri Light"/>
        <family val="2"/>
        <scheme val="major"/>
      </rPr>
      <t xml:space="preserve">
Hasta cincuenta millones de pesos 
(COP 50.000.000)
</t>
    </r>
    <r>
      <rPr>
        <b/>
        <sz val="14"/>
        <rFont val="Calibri Light"/>
        <family val="2"/>
        <scheme val="major"/>
      </rPr>
      <t>Para pequeñas empresas:</t>
    </r>
    <r>
      <rPr>
        <sz val="14"/>
        <rFont val="Calibri Light"/>
        <family val="2"/>
        <scheme val="major"/>
      </rPr>
      <t xml:space="preserve">
Hasta cien millones de pesos
(COP 100.000.000)
</t>
    </r>
  </si>
  <si>
    <r>
      <rPr>
        <b/>
        <sz val="14"/>
        <rFont val="Calibri Light"/>
        <family val="2"/>
        <scheme val="major"/>
      </rPr>
      <t>Capital de trabajo y sustitución de pasivos:</t>
    </r>
    <r>
      <rPr>
        <sz val="14"/>
        <rFont val="Calibri Light"/>
        <family val="2"/>
        <scheme val="major"/>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</si>
  <si>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r>
      <t xml:space="preserve">Subcupo de redescuento:
</t>
    </r>
    <r>
      <rPr>
        <b/>
        <sz val="12"/>
        <rFont val="Calibri Light"/>
        <family val="2"/>
        <scheme val="major"/>
      </rPr>
      <t xml:space="preserve">Para microempresas: </t>
    </r>
    <r>
      <rPr>
        <sz val="12"/>
        <rFont val="Calibri Light"/>
        <family val="2"/>
        <scheme val="major"/>
      </rPr>
      <t xml:space="preserve">
Hasta doscientos millones de pesos 
(COP 200.000.000) 
</t>
    </r>
    <r>
      <rPr>
        <b/>
        <sz val="12"/>
        <rFont val="Calibri Light"/>
        <family val="2"/>
        <scheme val="major"/>
      </rPr>
      <t xml:space="preserve">Para pequeñas empresas: </t>
    </r>
    <r>
      <rPr>
        <sz val="12"/>
        <rFont val="Calibri Light"/>
        <family val="2"/>
        <scheme val="major"/>
      </rPr>
      <t xml:space="preserve">
Hasta cuatrocientos millones de pesos 
(COP 400.000.000) 
</t>
    </r>
    <r>
      <rPr>
        <b/>
        <sz val="12"/>
        <rFont val="Calibri Light"/>
        <family val="2"/>
        <scheme val="major"/>
      </rPr>
      <t xml:space="preserve">Para medianas empresas: </t>
    </r>
    <r>
      <rPr>
        <sz val="12"/>
        <rFont val="Calibri Light"/>
        <family val="2"/>
        <scheme val="major"/>
      </rPr>
      <t xml:space="preserve">
Hasta ochocientos millones de pesos 
(COP 800.000.000) 
</t>
    </r>
  </si>
  <si>
    <r>
      <rPr>
        <b/>
        <sz val="14"/>
        <rFont val="Calibri Light"/>
        <family val="2"/>
        <scheme val="major"/>
      </rPr>
      <t>Capital de trabajo y sustitución de pasivos</t>
    </r>
    <r>
      <rPr>
        <sz val="14"/>
        <rFont val="Calibri Light"/>
        <family val="2"/>
        <scheme val="major"/>
      </rPr>
      <t>: Materias primas, insumo,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</si>
  <si>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r>
      <rPr>
        <b/>
        <sz val="14"/>
        <rFont val="Calibri Light"/>
        <family val="2"/>
        <scheme val="major"/>
      </rPr>
      <t xml:space="preserve">Mecanismo de redescuento: 
Microempresas y pequeñas empresas: 
</t>
    </r>
    <r>
      <rPr>
        <sz val="14"/>
        <rFont val="Calibri Light"/>
        <family val="2"/>
        <scheme val="major"/>
      </rPr>
      <t xml:space="preserve">Hasta doscientos millones de pesos. (COP 200.000.000) </t>
    </r>
  </si>
  <si>
    <r>
      <t>Capital de trabajo y sustitución de pasivos:</t>
    </r>
    <r>
      <rPr>
        <sz val="14"/>
        <color rgb="FF000000"/>
        <rFont val="Calibri Light"/>
        <family val="2"/>
        <scheme val="major"/>
      </rPr>
      <t xml:space="preserve"> Materias primas, insumos, nómina y demás costos y gastos operativos de funcionamiento, incluyendo los costos y gastos asociados con la implementación de protocolos de bioseguridad. </t>
    </r>
    <r>
      <rPr>
        <sz val="14"/>
        <color theme="1"/>
        <rFont val="Calibri Light"/>
        <family val="2"/>
        <scheme val="major"/>
      </rPr>
      <t xml:space="preserve"> </t>
    </r>
  </si>
  <si>
    <r>
      <rPr>
        <b/>
        <sz val="8"/>
        <rFont val="Calibri Light"/>
        <family val="2"/>
        <scheme val="major"/>
      </rPr>
      <t>Condiciones Subcupo 1 Multisectorial:</t>
    </r>
    <r>
      <rPr>
        <sz val="8"/>
        <rFont val="Calibri Light"/>
        <family val="2"/>
        <scheme val="major"/>
      </rPr>
      <t xml:space="preserve">
Personas naturales y jurídicas, consideradas como micros, pequeñas, medianas o grandes empresas  , de todos los sectores económicos, en etapa de crecimiento es decir con mínimo seis y máximo noventa y seis meses de facturación, con necesidades de aceleración y/o expansión de sus operaciones situación que refrendarán presentando el anexo 1 de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t>
    </r>
    <r>
      <rPr>
        <b/>
        <sz val="8"/>
        <rFont val="Calibri Light"/>
        <family val="2"/>
        <scheme val="major"/>
      </rPr>
      <t>Condiciones Subcupo 4 Mipymes sector turismo:</t>
    </r>
    <r>
      <rPr>
        <sz val="8"/>
        <rFont val="Calibri Light"/>
        <family val="2"/>
        <scheme val="major"/>
      </rPr>
      <t xml:space="preserve">
Prestadores de servicios turísticos, ya sean personas naturales o jurídicas consideradas como micros, pequeñas y medianas
empresas , que cuenten con el Registro Nacional de Turismo – RNT vigente al momento de presentar su solicitud y Certificación expedida por el Representante Legal, Revisor Fiscal o el Fondo Nacional de Turismo – FONTUR, mediante la cual se acredite que el proponente se encuentra al día con el pago de la Contribución Parafiscal a diciembre de 2019.
Si el prestador no está obligado a realizar la contribución parafiscal, sólo deberá remitirse el RNT, esta condición podrá certificarse en la misma comunicación por parte de la empresa.
Las empresas con ventas anuales inferiores a los topes establecidos en el siguiente cuadro, de acuerdo con su actividad, están exentas del pago de contribución, el cuadro se puede consultar en:
https://fontur.com.co/interactue/preguntas-frecuentes/70
Viviendas turísticas y otros tipos de hospedaje no permanente 	 Ventas anuales (año anterior al pago) superiores a 50 smlmv 
Viviendas turísticas ubicadas en los territorios indígenas 	               Ventas anuales (año anterior al pago) superiores a 100 smlmv 
Bares y restaurantes turísticos                                                                             Ventas anuales (año anterior al pago) superiores a 500 smlmv 
Centros terapéuticos o balnearios que utilizan con fines
 terapéuticos aguas, minero¬medicinales, tratamientos
 termales u otros medios físicos naturales 	                                                  Ventas anuales (año anterior al pago) superiores a 500 smlmv
Empresas de transporte de pasajeros aéreas.                                              Ventas anuales (año anterior al pago) superiores a 500 smlmv .
Establecimientos del comercio ubicados en las                                           Ventas anuales (año anterior al pago) superiores a 100 smlmv 
terminales de transporte de pasajeros terrestre, aéreo y marítimo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Las empresas deben presentar el anexo 1 de esta circular autorizando el uso de sus datos a iNNpulsa Colombia y Bancóldex.
</t>
    </r>
    <r>
      <rPr>
        <b/>
        <sz val="8"/>
        <rFont val="Calibri Light"/>
        <family val="2"/>
        <scheme val="major"/>
      </rPr>
      <t xml:space="preserve">Condiciones Subcupo 5 Mipymes sector turismo Departamentos Afectados Por La Ola Invernal:
</t>
    </r>
    <r>
      <rPr>
        <sz val="8"/>
        <rFont val="Calibri Light"/>
        <family val="2"/>
        <scheme val="major"/>
      </rPr>
      <t>Prestadores de servicios turísticos, ya sean personas naturales o jurídicas consideradas como micros, pequeñas y medianas empresas , con domicilio principal en los departamentos de Bolívar, Chocó y del Archipiélago de San Andrés, Providencia y Santa Catalina, que cuenten con el Registro Nacional de Turismo – RNT activo. La verificación del domicilio principal se realizará a través de la presentación del certificado de Cámara de comercio.
En caso de empresas sin vinculo de cámara de comercio, personas naturales con actividad productiva, el domicilio principal de las empresas será verificado por la entidad financiera mediante cualquier medio disponible en el proceso de crédito.
Para todos los casos, los intermediarios financieros deben adjuntar la documentación que refrende el domicilio principal de la empresa y el Registro Nacional de Turismo – RNT activo.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
Las empresas deben presentar el anexo 1 de esta circular autorizando el uso de sus datos a iNNpulsa Colombia y Bancóldex.</t>
    </r>
  </si>
  <si>
    <r>
      <rPr>
        <b/>
        <sz val="14"/>
        <rFont val="Calibri Light"/>
        <family val="2"/>
        <scheme val="major"/>
      </rPr>
      <t>Subcupo 1
Multisectorial:</t>
    </r>
    <r>
      <rPr>
        <sz val="14"/>
        <rFont val="Calibri Light"/>
        <family val="2"/>
        <scheme val="major"/>
      </rPr>
      <t xml:space="preserve">
micros, pequeñas, medianas o grandes empresas
</t>
    </r>
    <r>
      <rPr>
        <b/>
        <sz val="14"/>
        <rFont val="Calibri Light"/>
        <family val="2"/>
        <scheme val="major"/>
      </rPr>
      <t>Subcupo 4
 Mipymes sector turismo:</t>
    </r>
    <r>
      <rPr>
        <sz val="14"/>
        <rFont val="Calibri Light"/>
        <family val="2"/>
        <scheme val="major"/>
      </rPr>
      <t xml:space="preserve">
micros, pequeñas y medianas
empresas
</t>
    </r>
    <r>
      <rPr>
        <b/>
        <sz val="14"/>
        <rFont val="Calibri Light"/>
        <family val="2"/>
        <scheme val="major"/>
      </rPr>
      <t xml:space="preserve"> Subcupo 5 
Mipymes sector turismo Departamentos Afectados Por La Ola Invernal:</t>
    </r>
    <r>
      <rPr>
        <sz val="14"/>
        <rFont val="Calibri Light"/>
        <family val="2"/>
        <scheme val="major"/>
      </rPr>
      <t xml:space="preserve">
micros, pequeñas y medianas
empresas
</t>
    </r>
  </si>
  <si>
    <r>
      <t xml:space="preserve">Condiciones Subcupo 1 Multisectorial:
</t>
    </r>
    <r>
      <rPr>
        <sz val="14"/>
        <rFont val="Calibri Light"/>
        <family val="2"/>
        <scheme val="major"/>
      </rPr>
      <t xml:space="preserve">Hasta quinientos millones de pesos 
(COP 500.000.000)
</t>
    </r>
    <r>
      <rPr>
        <b/>
        <sz val="14"/>
        <rFont val="Calibri Light"/>
        <family val="2"/>
        <scheme val="major"/>
      </rPr>
      <t xml:space="preserve">Condiciones Subcupo 4 Mipymes sector turismo:
Hasta mil millones de pesos 
</t>
    </r>
    <r>
      <rPr>
        <sz val="14"/>
        <rFont val="Calibri Light"/>
        <family val="2"/>
        <scheme val="major"/>
      </rPr>
      <t xml:space="preserve">(COP 1.000.000.000)
</t>
    </r>
    <r>
      <rPr>
        <b/>
        <sz val="14"/>
        <rFont val="Calibri Light"/>
        <family val="2"/>
        <scheme val="major"/>
      </rPr>
      <t xml:space="preserve">Condiciones Subcupo 5 Mipymes sector turismo Departamentos Afectados Por La Ola Invernal:
</t>
    </r>
    <r>
      <rPr>
        <sz val="14"/>
        <rFont val="Calibri Light"/>
        <family val="2"/>
        <scheme val="major"/>
      </rPr>
      <t xml:space="preserve">Hasta mil millones de pesos 
(COP 1.000.000.000)
</t>
    </r>
  </si>
  <si>
    <r>
      <rPr>
        <b/>
        <sz val="14"/>
        <rFont val="Calibri Light"/>
        <family val="2"/>
        <scheme val="major"/>
      </rPr>
      <t xml:space="preserve">Capital de trabajo. </t>
    </r>
    <r>
      <rPr>
        <sz val="14"/>
        <rFont val="Calibri Light"/>
        <family val="2"/>
        <scheme val="major"/>
      </rPr>
      <t xml:space="preserve"> Materia prima, insumos, inventarios y demás gastos operativos de funcionamiento. 
</t>
    </r>
    <r>
      <rPr>
        <b/>
        <sz val="14"/>
        <rFont val="Calibri Light"/>
        <family val="2"/>
        <scheme val="major"/>
      </rPr>
      <t>Modernización.</t>
    </r>
    <r>
      <rPr>
        <sz val="14"/>
        <rFont val="Calibri Light"/>
        <family val="2"/>
        <scheme val="major"/>
      </rPr>
      <t xml:space="preserve"> Compra o arrendamiento (leasing) de bienes inmuebles, maquinaria y equipo, adecuaciones o mejoras de instalaciones y locales comerciales, y demás activos fijos
vinculados directamente a la actividad económica de las empresas.
</t>
    </r>
  </si>
  <si>
    <r>
      <rPr>
        <b/>
        <sz val="14"/>
        <rFont val="Calibri Light"/>
        <family val="2"/>
        <scheme val="major"/>
      </rPr>
      <t>Capital de trabajo y consolidación de pasivos:</t>
    </r>
    <r>
      <rPr>
        <sz val="14"/>
        <rFont val="Calibri Light"/>
        <family val="2"/>
        <scheme val="maj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4"/>
        <rFont val="Calibri Light"/>
        <family val="2"/>
        <scheme val="major"/>
      </rPr>
      <t>Modernización</t>
    </r>
    <r>
      <rPr>
        <sz val="14"/>
        <rFont val="Calibri Light"/>
        <family val="2"/>
        <scheme val="major"/>
      </rPr>
      <t>. Compra o arrendamiento (leasing) de bodegas,  maquinaria y equipo, vehículos, adecuaciones o mejoras de instalaciones y locales comerciales, y demás activos fijos vinculados a la actividad económica de las empresas.</t>
    </r>
  </si>
  <si>
    <r>
      <t xml:space="preserve">Spread sobre </t>
    </r>
    <r>
      <rPr>
        <b/>
        <sz val="12"/>
        <rFont val="Calibri Light"/>
        <family val="2"/>
        <scheme val="major"/>
      </rPr>
      <t>SOFR 180</t>
    </r>
    <r>
      <rPr>
        <sz val="12"/>
        <rFont val="Calibri Light"/>
        <family val="2"/>
        <scheme val="major"/>
      </rPr>
      <t xml:space="preserve">
5-7 años	 2.80% 
7-10 años	 2.85%
10-15 años	 3.00%</t>
    </r>
  </si>
  <si>
    <r>
      <rPr>
        <b/>
        <sz val="14"/>
        <rFont val="Calibri Light"/>
        <family val="2"/>
        <scheme val="major"/>
      </rPr>
      <t>Capital de trabajo y consolidación o sustitución de pasivos</t>
    </r>
    <r>
      <rPr>
        <sz val="14"/>
        <rFont val="Calibri Light"/>
        <family val="2"/>
        <scheme val="major"/>
      </rPr>
      <t xml:space="preserve">, excepto los pasivos con socios.
</t>
    </r>
    <r>
      <rPr>
        <b/>
        <sz val="14"/>
        <rFont val="Calibri Light"/>
        <family val="2"/>
        <scheme val="major"/>
      </rPr>
      <t xml:space="preserve">Modernización: </t>
    </r>
    <r>
      <rPr>
        <sz val="14"/>
        <rFont val="Calibri Light"/>
        <family val="2"/>
        <scheme val="major"/>
      </rPr>
      <t>Compra o arrendamiento (leasing) de bienes inmuebles, maquinaria y equipo, vehículos, adecuaciones o mejoras de instalaciones y locales comerciales, y demás activos fijos vinculados a la actividad económica de las empresas</t>
    </r>
  </si>
  <si>
    <r>
      <rPr>
        <b/>
        <sz val="9"/>
        <rFont val="Calibri Light"/>
        <family val="2"/>
        <scheme val="major"/>
      </rPr>
      <t>Financiación de Capital de Trabajo</t>
    </r>
    <r>
      <rPr>
        <sz val="9"/>
        <rFont val="Calibri Light"/>
        <family val="2"/>
        <scheme val="major"/>
      </rPr>
      <t xml:space="preserve">
IBR (N.M.V.):
0-6 meses	 3.80%
6-12 meses	 3.95%
1-2 años		 4.15%
2-3 años		 4.30%
3-4 años		 4.45%
4-5 años		 4.55%
5-7 años		 4.75%
7-10 años	 4.85%
IBR (N.T.V.):
0-6 meses	 3.95%
6-12 meses	 4.10%
1-2 años		 4.30%
2-3 años		 4.45%
3-4 años		 4.60%
4-5 años		 4.70%
5-7 años		 4.90%
7-10 años	 5.00%
IBR (N.S.V.):
0-6 meses	 4.05%
6-12 meses	 4.20%
1-2 años		 4.40%
2-3 años		 4.55%
3-4 años		 4.70%
4-5 años		 4.80%
5-7 años		 5.00%
7-10 años	 5.10%
DTF (E.A.) + Puntos (E.A.)
0-6 meses	 3.80%
6-12 meses	 3.95%
1-2 años		 4.20%
2-3 años		 4.30%
3-4 años		 4.45%
4-5 años		 4.55%
5-7 años		 4.75%
7-10 años	 4.85%
</t>
    </r>
    <r>
      <rPr>
        <b/>
        <sz val="9"/>
        <rFont val="Calibri Light"/>
        <family val="2"/>
        <scheme val="major"/>
      </rPr>
      <t xml:space="preserve">Financiación Modernización </t>
    </r>
    <r>
      <rPr>
        <sz val="9"/>
        <rFont val="Calibri Light"/>
        <family val="2"/>
        <scheme val="major"/>
      </rPr>
      <t xml:space="preserve">
IBR (N.M.V.):
0-6 meses	 3.50%
6-12 meses	 3.65%
1-2 años		 3.85%
2-3 años		 4.05%
3-4 años		 4.25%
4-5 años		 4.35%
5-7 años		 4.55%
7-10 años	 4.65%
10-12 años	 4.85%
IBR (N.T.V.):
0-6 meses	 3.65%
6-12 meses	 3.80%
1-2 años		 4.00%
2-3 años		 4.20%
3-4 años		 4.40%
4-5 años		 4.50%
5-7 años		 4.70%
7-10 años	 4.80%
10-12 años	 5.00%
IBR (N.S.V.):
0-6 meses	 3.75%
6-12 meses	 3.90%
1-2 años		 4.10%
2-3 años		 4.30%
3-4 años		 4.50%
4-5 años		 4.60%
5-7 años		 4.80%
7-10 años	 4.90%
10-12 años	 5.10%
DTF (E.A.) + Puntos (E.A.)
0-6 meses	 3.50%
6-12 meses	 3.65%
1-2 años		 3.90%
2-3 años		 4.10%
3-4 años		 4.25%
4-5 años		 4.35%
5-7 años		 4.55%
7-10 años	 4.65%
10-12 años	 4.85%
</t>
    </r>
  </si>
  <si>
    <r>
      <t>Para operaciones con base DTF EA:</t>
    </r>
    <r>
      <rPr>
        <sz val="10"/>
        <rFont val="Calibri Light"/>
        <family val="2"/>
        <scheme val="major"/>
      </rPr>
      <t xml:space="preserve">
    0-6 Meses 2.30%
     6-12 Meses 2.30%
1-2 Años 2.55%
2-3 Años 2.70%
3-4 Años 2.90%
4-5 Años 2.90%
5-7 Años 3.30%
7-10 Años 3.40% 
</t>
    </r>
    <r>
      <rPr>
        <b/>
        <sz val="10"/>
        <rFont val="Calibri Light"/>
        <family val="2"/>
        <scheme val="major"/>
      </rPr>
      <t xml:space="preserve">
Para operaciones con base IBR NMV:
</t>
    </r>
    <r>
      <rPr>
        <sz val="10"/>
        <rFont val="Calibri Light"/>
        <family val="2"/>
        <scheme val="major"/>
      </rPr>
      <t xml:space="preserve">0-6 Meses 2.60%
   6-12 Meses 2.70%
1-2 Años 2.70%
2-3 Años 2.80%
3-4 Años 2.90%
4-5 Años 2.90%
5-7 Años 3.10%
7-10 Años 3.20% 
</t>
    </r>
    <r>
      <rPr>
        <b/>
        <sz val="10"/>
        <rFont val="Calibri Light"/>
        <family val="2"/>
        <scheme val="major"/>
      </rPr>
      <t xml:space="preserve">
Para operaciones con base IBR NTV:</t>
    </r>
    <r>
      <rPr>
        <sz val="10"/>
        <rFont val="Calibri Light"/>
        <family val="2"/>
        <scheme val="major"/>
      </rPr>
      <t xml:space="preserve">
</t>
    </r>
    <r>
      <rPr>
        <b/>
        <sz val="10"/>
        <rFont val="Calibri Light"/>
        <family val="2"/>
        <scheme val="major"/>
      </rPr>
      <t xml:space="preserve"> </t>
    </r>
    <r>
      <rPr>
        <sz val="10"/>
        <rFont val="Calibri Light"/>
        <family val="2"/>
        <scheme val="major"/>
      </rPr>
      <t xml:space="preserve">  0-6 Meses 2.70%
     6-12 Meses 2.80%
1-2 Años 2.80%
2-3 Años 2.90%
3-4 Años 3.00%
4-5 Años 3.00%
5-7 Años 3.20%
7-10 Años 3.30%</t>
    </r>
    <r>
      <rPr>
        <b/>
        <sz val="10"/>
        <rFont val="Calibri Light"/>
        <family val="2"/>
        <scheme val="major"/>
      </rPr>
      <t xml:space="preserve"> </t>
    </r>
  </si>
  <si>
    <r>
      <t xml:space="preserve">Personas naturales y jurídicas consideradas como </t>
    </r>
    <r>
      <rPr>
        <b/>
        <sz val="14"/>
        <rFont val="Calibri Light"/>
        <family val="2"/>
        <scheme val="major"/>
      </rPr>
      <t xml:space="preserve">micros, pequeñas, medianas y grandes </t>
    </r>
    <r>
      <rPr>
        <sz val="14"/>
        <rFont val="Calibri Light"/>
        <family val="2"/>
        <scheme val="maj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</si>
  <si>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1"/>
        <color rgb="FF000000"/>
        <rFont val="Calibri Light"/>
        <family val="2"/>
        <scheme val="major"/>
      </rPr>
      <t>Capital de trabajo y sostenimiento empresarial- Mercado Nacional:</t>
    </r>
    <r>
      <rPr>
        <sz val="11"/>
        <color indexed="8"/>
        <rFont val="Calibri Light"/>
        <family val="2"/>
        <scheme val="major"/>
      </rPr>
      <t xml:space="preserve"> Spread sobre </t>
    </r>
    <r>
      <rPr>
        <b/>
        <sz val="11"/>
        <color rgb="FF000000"/>
        <rFont val="Calibri Light"/>
        <family val="2"/>
        <scheme val="major"/>
      </rPr>
      <t>SOFR</t>
    </r>
    <r>
      <rPr>
        <sz val="11"/>
        <color indexed="8"/>
        <rFont val="Calibri Light"/>
        <family val="2"/>
        <scheme val="major"/>
      </rPr>
      <t xml:space="preserve"> 180
0-3 meses	 2,35%
3-6 meses	 2.45%
6-12 meses	 2.65%
1-2 años	 2.95%
2-3 años	 3.10%
3-4 años	 3.20%
4-5 años	 3.35%
5-7 años	 3.45%
7-10 años	 3.55%
</t>
    </r>
    <r>
      <rPr>
        <b/>
        <sz val="11"/>
        <color rgb="FF000000"/>
        <rFont val="Calibri Light"/>
        <family val="2"/>
        <scheme val="major"/>
      </rPr>
      <t xml:space="preserve">Capital de trabajo y sostenimiento empresarial- Comercio Exterior (trade):
</t>
    </r>
    <r>
      <rPr>
        <sz val="11"/>
        <color indexed="8"/>
        <rFont val="Calibri Light"/>
        <family val="2"/>
        <scheme val="major"/>
      </rPr>
      <t xml:space="preserve">Spread sobre </t>
    </r>
    <r>
      <rPr>
        <b/>
        <sz val="11"/>
        <color rgb="FF000000"/>
        <rFont val="Calibri Light"/>
        <family val="2"/>
        <scheme val="major"/>
      </rPr>
      <t>SOFR</t>
    </r>
    <r>
      <rPr>
        <sz val="11"/>
        <color indexed="8"/>
        <rFont val="Calibri Light"/>
        <family val="2"/>
        <scheme val="major"/>
      </rPr>
      <t xml:space="preserve"> 180
0-3 meses	 1.60%
3-6 meses	 1.70%
6-12 meses	 1.90%</t>
    </r>
  </si>
  <si>
    <r>
      <t xml:space="preserve">Personas naturales y jurídicas consideradas como </t>
    </r>
    <r>
      <rPr>
        <b/>
        <sz val="14"/>
        <rFont val="Calibri Light"/>
        <family val="2"/>
        <scheme val="major"/>
      </rPr>
      <t xml:space="preserve">micros, pequeñas, medianas y grandes </t>
    </r>
    <r>
      <rPr>
        <sz val="14"/>
        <rFont val="Calibri Light"/>
        <family val="2"/>
        <scheme val="maj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4"/>
        <rFont val="Calibri Light"/>
        <family val="2"/>
        <scheme val="major"/>
      </rPr>
      <t xml:space="preserve">
</t>
    </r>
  </si>
  <si>
    <r>
      <t xml:space="preserve">Modernización empresarial:
</t>
    </r>
    <r>
      <rPr>
        <b/>
        <sz val="12"/>
        <color rgb="FF000000"/>
        <rFont val="Calibri Light"/>
        <family val="2"/>
        <scheme val="major"/>
      </rPr>
      <t>Spread sobre SOFR 180</t>
    </r>
    <r>
      <rPr>
        <sz val="12"/>
        <color indexed="8"/>
        <rFont val="Calibri Light"/>
        <family val="2"/>
        <scheme val="major"/>
      </rPr>
      <t xml:space="preserve">
0-12 meses	 2.45%
1-2 años	 2.75%
2-3 años	 2.85%
3-4 años	 2.95%
4-5 años	 3.05%
5-7 años	 3.15%
7-10 años	 3.25%</t>
    </r>
  </si>
  <si>
    <r>
      <rPr>
        <b/>
        <sz val="14"/>
        <rFont val="Calibri Light"/>
        <family val="2"/>
        <scheme val="major"/>
      </rPr>
      <t>Mecanismo de redescuento</t>
    </r>
    <r>
      <rPr>
        <sz val="14"/>
        <rFont val="Calibri Light"/>
        <family val="2"/>
        <scheme val="major"/>
      </rPr>
      <t xml:space="preserve">
Subcupo Capital de trabajo:
Hasta cinco (5) años.
Subcupo Modernización:
Hasta cinco (5) años.
Subcupo Empresas BIC:
Hasta cinco (5) años.</t>
    </r>
  </si>
  <si>
    <r>
      <rPr>
        <b/>
        <sz val="14"/>
        <rFont val="Calibri Light"/>
        <family val="2"/>
        <scheme val="major"/>
      </rPr>
      <t>Mecanismo de redescuento</t>
    </r>
    <r>
      <rPr>
        <sz val="14"/>
        <rFont val="Calibri Light"/>
        <family val="2"/>
        <scheme val="major"/>
      </rPr>
      <t xml:space="preserve">
Subcupo Capital de trabajo:
Hasta doce (12) meses.
Subcupo Modernización:
Hasta doce (12) meses.
Subcupo Empresas BIC:
Hasta doce (12) meses.</t>
    </r>
  </si>
  <si>
    <r>
      <rPr>
        <b/>
        <sz val="14"/>
        <rFont val="Calibri Light"/>
        <family val="2"/>
        <scheme val="major"/>
      </rPr>
      <t>Mecanismo de redescuento
Subcupo 1 Mipymes y empresas grandes:</t>
    </r>
    <r>
      <rPr>
        <sz val="14"/>
        <rFont val="Calibri Light"/>
        <family val="2"/>
        <scheme val="major"/>
      </rPr>
      <t xml:space="preserve">
Hasta tres (3) años.</t>
    </r>
  </si>
  <si>
    <r>
      <rPr>
        <b/>
        <sz val="14"/>
        <rFont val="Calibri Light"/>
        <family val="2"/>
        <scheme val="major"/>
      </rPr>
      <t xml:space="preserve">Mecanismo de redescuento
Subcupo 1 Mipymes y empresas grandes:
</t>
    </r>
    <r>
      <rPr>
        <sz val="14"/>
        <rFont val="Calibri Light"/>
        <family val="2"/>
        <scheme val="major"/>
      </rPr>
      <t xml:space="preserve">
Hasta doce (12) meses</t>
    </r>
  </si>
  <si>
    <r>
      <rPr>
        <b/>
        <sz val="14"/>
        <rFont val="Calibri Light"/>
        <family val="2"/>
        <scheme val="major"/>
      </rPr>
      <t xml:space="preserve">Capital de trabajo y sustitución de pasivos:
</t>
    </r>
    <r>
      <rPr>
        <sz val="14"/>
        <rFont val="Calibri Light"/>
        <family val="2"/>
        <scheme val="major"/>
      </rPr>
      <t xml:space="preserve">Hasta tres (3) años.
</t>
    </r>
    <r>
      <rPr>
        <b/>
        <sz val="14"/>
        <rFont val="Calibri Light"/>
        <family val="2"/>
        <scheme val="major"/>
      </rPr>
      <t xml:space="preserve">Modernización:
</t>
    </r>
    <r>
      <rPr>
        <sz val="14"/>
        <rFont val="Calibri Light"/>
        <family val="2"/>
        <scheme val="major"/>
      </rPr>
      <t>Hasta cuatro (4) años.</t>
    </r>
  </si>
  <si>
    <r>
      <rPr>
        <b/>
        <sz val="14"/>
        <rFont val="Calibri Light"/>
        <family val="2"/>
        <scheme val="major"/>
      </rPr>
      <t xml:space="preserve">Capital de trabajo:
</t>
    </r>
    <r>
      <rPr>
        <sz val="14"/>
        <rFont val="Calibri Light"/>
        <family val="2"/>
        <scheme val="major"/>
      </rPr>
      <t xml:space="preserve">Hasta tres (3) años
</t>
    </r>
    <r>
      <rPr>
        <b/>
        <sz val="14"/>
        <rFont val="Calibri Light"/>
        <family val="2"/>
        <scheme val="major"/>
      </rPr>
      <t xml:space="preserve">Modernización:
</t>
    </r>
    <r>
      <rPr>
        <sz val="14"/>
        <rFont val="Calibri Light"/>
        <family val="2"/>
        <scheme val="major"/>
      </rPr>
      <t xml:space="preserve">Hasta cinco (5) años </t>
    </r>
  </si>
  <si>
    <r>
      <rPr>
        <b/>
        <sz val="14"/>
        <rFont val="Calibri Light"/>
        <family val="2"/>
        <scheme val="major"/>
      </rPr>
      <t xml:space="preserve">Capital de trabajo:
</t>
    </r>
    <r>
      <rPr>
        <sz val="14"/>
        <rFont val="Calibri Light"/>
        <family val="2"/>
        <scheme val="major"/>
      </rPr>
      <t xml:space="preserve">Hasta tres (3) años.
</t>
    </r>
    <r>
      <rPr>
        <b/>
        <sz val="14"/>
        <rFont val="Calibri Light"/>
        <family val="2"/>
        <scheme val="major"/>
      </rPr>
      <t xml:space="preserve">Modernización:
</t>
    </r>
    <r>
      <rPr>
        <sz val="14"/>
        <rFont val="Calibri Light"/>
        <family val="2"/>
        <scheme val="major"/>
      </rPr>
      <t xml:space="preserve">Hasta cuatro (5) años.
</t>
    </r>
  </si>
  <si>
    <r>
      <rPr>
        <b/>
        <sz val="14"/>
        <rFont val="Calibri Light"/>
        <family val="2"/>
        <scheme val="major"/>
      </rPr>
      <t>Capital de trabajo y sustitución de pasivos</t>
    </r>
    <r>
      <rPr>
        <sz val="14"/>
        <rFont val="Calibri Light"/>
        <family val="2"/>
        <scheme val="major"/>
      </rPr>
      <t xml:space="preserve">:
Hasta tres (3) años.
 </t>
    </r>
    <r>
      <rPr>
        <b/>
        <sz val="14"/>
        <rFont val="Calibri Light"/>
        <family val="2"/>
        <scheme val="major"/>
      </rPr>
      <t xml:space="preserve">Modernización:
</t>
    </r>
    <r>
      <rPr>
        <sz val="14"/>
        <rFont val="Calibri Light"/>
        <family val="2"/>
        <scheme val="major"/>
      </rPr>
      <t>Hasta cinco (5) años</t>
    </r>
  </si>
  <si>
    <r>
      <rPr>
        <b/>
        <sz val="14"/>
        <color rgb="FF000000"/>
        <rFont val="Calibri Light"/>
        <family val="2"/>
        <scheme val="major"/>
      </rPr>
      <t>Mecanismo de redescuento</t>
    </r>
    <r>
      <rPr>
        <sz val="14"/>
        <color indexed="8"/>
        <rFont val="Calibri Light"/>
        <family val="2"/>
        <scheme val="major"/>
      </rPr>
      <t xml:space="preserve">
Hasta cinco (5) años</t>
    </r>
  </si>
  <si>
    <r>
      <rPr>
        <b/>
        <sz val="14"/>
        <rFont val="Calibri Light"/>
        <family val="2"/>
        <scheme val="major"/>
      </rPr>
      <t>Mecanismo de redescuento</t>
    </r>
    <r>
      <rPr>
        <sz val="14"/>
        <rFont val="Calibri Light"/>
        <family val="2"/>
        <scheme val="major"/>
      </rPr>
      <t xml:space="preserve">
Hasta doce (12) meses de gracia</t>
    </r>
  </si>
  <si>
    <r>
      <rPr>
        <b/>
        <sz val="14"/>
        <rFont val="Calibri Light"/>
        <family val="2"/>
        <scheme val="major"/>
      </rPr>
      <t>Capital de trabajo y sustitución de pasivos</t>
    </r>
    <r>
      <rPr>
        <sz val="14"/>
        <rFont val="Calibri Light"/>
        <family val="2"/>
        <scheme val="major"/>
      </rPr>
      <t xml:space="preserve">:
 Hasta cinco (5) años.
</t>
    </r>
    <r>
      <rPr>
        <b/>
        <sz val="14"/>
        <rFont val="Calibri Light"/>
        <family val="2"/>
        <scheme val="major"/>
      </rPr>
      <t xml:space="preserve">Modernización:
</t>
    </r>
    <r>
      <rPr>
        <sz val="14"/>
        <rFont val="Calibri Light"/>
        <family val="2"/>
        <scheme val="major"/>
      </rPr>
      <t xml:space="preserve"> Hasta siete (7) años</t>
    </r>
  </si>
  <si>
    <t xml:space="preserve">Hasta seis (6) meses 
</t>
  </si>
  <si>
    <r>
      <rPr>
        <b/>
        <sz val="14"/>
        <rFont val="Calibri Light"/>
        <family val="2"/>
        <scheme val="major"/>
      </rPr>
      <t xml:space="preserve">Capital de trabajo y sustitución de pasivos:
</t>
    </r>
    <r>
      <rPr>
        <sz val="14"/>
        <rFont val="Calibri Light"/>
        <family val="2"/>
        <scheme val="major"/>
      </rPr>
      <t xml:space="preserve">Hasta (3) años.
</t>
    </r>
    <r>
      <rPr>
        <b/>
        <sz val="14"/>
        <rFont val="Calibri Light"/>
        <family val="2"/>
        <scheme val="major"/>
      </rPr>
      <t xml:space="preserve">Modernización:
</t>
    </r>
    <r>
      <rPr>
        <sz val="14"/>
        <rFont val="Calibri Light"/>
        <family val="2"/>
        <scheme val="major"/>
      </rPr>
      <t>Hasta (5) años</t>
    </r>
  </si>
  <si>
    <r>
      <rPr>
        <b/>
        <sz val="14"/>
        <rFont val="Calibri Light"/>
        <family val="2"/>
        <scheme val="major"/>
      </rPr>
      <t xml:space="preserve">Capital de trabajo:
</t>
    </r>
    <r>
      <rPr>
        <sz val="14"/>
        <rFont val="Calibri Light"/>
        <family val="2"/>
        <scheme val="major"/>
      </rPr>
      <t>Hasta tres (3) años.</t>
    </r>
  </si>
  <si>
    <t>Hasta 3 meses DTF (E.A) + 4,10% (E.A.)
 &gt; 6 meses: DTF (E.A) + 4,20% (E.A.)
&gt;6 meses y hasta 12 meses: DTF (E.A.) + 4,30% (E.A.)  
&gt; 1 año y hasta 2 años: DTF (E.A.) + 4,70% (E.A.)
&gt; 2 años y hasta 3 años: DTF (E.A.) + 4,80% (E.A.)
&gt; 3 años y hasta 4 años: DTF (E.A.) + 5,00% (E.A.)
&gt; 4 años y hasta 5 años: DTF (E.A.) + 5,10% (E.A.)</t>
  </si>
  <si>
    <t xml:space="preserve">Portafolio de líneas de crédito para Entidades Vigiladas Por la Superintendencia Financiera de Colombia </t>
  </si>
  <si>
    <r>
      <t xml:space="preserve">Para pago de intereses mensuales:
</t>
    </r>
    <r>
      <rPr>
        <b/>
        <sz val="14"/>
        <rFont val="Calibri Light"/>
        <family val="2"/>
        <scheme val="major"/>
      </rPr>
      <t>IBR NMV</t>
    </r>
    <r>
      <rPr>
        <sz val="14"/>
        <rFont val="Calibri Light"/>
        <family val="2"/>
        <scheme val="major"/>
      </rPr>
      <t xml:space="preserve"> +0%
Para pago de intereses trimestrales:
</t>
    </r>
    <r>
      <rPr>
        <b/>
        <sz val="14"/>
        <rFont val="Calibri Light"/>
        <family val="2"/>
        <scheme val="major"/>
      </rPr>
      <t>IBR NTV</t>
    </r>
    <r>
      <rPr>
        <sz val="14"/>
        <rFont val="Calibri Light"/>
        <family val="2"/>
        <scheme val="major"/>
      </rPr>
      <t xml:space="preserve"> +0.1%</t>
    </r>
  </si>
  <si>
    <r>
      <t xml:space="preserve">Para pago de intereses mensuales:
</t>
    </r>
    <r>
      <rPr>
        <b/>
        <sz val="14"/>
        <rFont val="Calibri Light"/>
        <family val="2"/>
        <scheme val="major"/>
      </rPr>
      <t>IBR NMV</t>
    </r>
    <r>
      <rPr>
        <sz val="14"/>
        <rFont val="Calibri Light"/>
        <family val="2"/>
        <scheme val="major"/>
      </rPr>
      <t xml:space="preserve"> -1%
Para pago de intereses trimestrales:
</t>
    </r>
    <r>
      <rPr>
        <b/>
        <sz val="14"/>
        <rFont val="Calibri Light"/>
        <family val="2"/>
        <scheme val="major"/>
      </rPr>
      <t>IBR NTV</t>
    </r>
    <r>
      <rPr>
        <sz val="14"/>
        <rFont val="Calibri Light"/>
        <family val="2"/>
        <scheme val="major"/>
      </rPr>
      <t xml:space="preserve"> -0.9%</t>
    </r>
  </si>
  <si>
    <r>
      <rPr>
        <b/>
        <sz val="14"/>
        <rFont val="Calibri Light"/>
        <family val="2"/>
        <scheme val="major"/>
      </rPr>
      <t>DTF E.A</t>
    </r>
    <r>
      <rPr>
        <sz val="14"/>
        <rFont val="Calibri Light"/>
        <family val="2"/>
        <scheme val="major"/>
      </rPr>
      <t xml:space="preserve"> +0.4% E.A
</t>
    </r>
    <r>
      <rPr>
        <b/>
        <sz val="14"/>
        <rFont val="Calibri Light"/>
        <family val="2"/>
        <scheme val="major"/>
      </rPr>
      <t>IBR NMV</t>
    </r>
    <r>
      <rPr>
        <sz val="14"/>
        <rFont val="Calibri Light"/>
        <family val="2"/>
        <scheme val="major"/>
      </rPr>
      <t xml:space="preserve"> +0.3%
</t>
    </r>
    <r>
      <rPr>
        <b/>
        <sz val="14"/>
        <rFont val="Calibri Light"/>
        <family val="2"/>
        <scheme val="major"/>
      </rPr>
      <t xml:space="preserve">IBR NTV </t>
    </r>
    <r>
      <rPr>
        <sz val="14"/>
        <rFont val="Calibri Light"/>
        <family val="2"/>
        <scheme val="major"/>
      </rPr>
      <t>+0.4%</t>
    </r>
  </si>
  <si>
    <r>
      <rPr>
        <b/>
        <sz val="14"/>
        <rFont val="Calibri Light"/>
        <family val="2"/>
        <scheme val="major"/>
      </rPr>
      <t>Mecanismo de redescuento
Subcupo 1 Mipymes y empresas grandes:</t>
    </r>
    <r>
      <rPr>
        <sz val="14"/>
        <rFont val="Calibri Light"/>
        <family val="2"/>
        <scheme val="major"/>
      </rPr>
      <t xml:space="preserve">
IBR NMV + 0.55%
IBR NTV + 0.65%</t>
    </r>
  </si>
  <si>
    <r>
      <t xml:space="preserve">Para pago de intereses mensuales:
</t>
    </r>
    <r>
      <rPr>
        <b/>
        <sz val="14"/>
        <rFont val="Calibri Light"/>
        <family val="2"/>
        <scheme val="major"/>
      </rPr>
      <t>IBR NMV</t>
    </r>
    <r>
      <rPr>
        <sz val="14"/>
        <rFont val="Calibri Light"/>
        <family val="2"/>
        <scheme val="major"/>
      </rPr>
      <t xml:space="preserve"> +0%
Para pago de intereses trimestrales:
</t>
    </r>
    <r>
      <rPr>
        <b/>
        <sz val="14"/>
        <rFont val="Calibri Light"/>
        <family val="2"/>
        <scheme val="major"/>
      </rPr>
      <t xml:space="preserve">IBR NTV </t>
    </r>
    <r>
      <rPr>
        <sz val="14"/>
        <rFont val="Calibri Light"/>
        <family val="2"/>
        <scheme val="major"/>
      </rPr>
      <t>+0.10%</t>
    </r>
  </si>
  <si>
    <r>
      <t xml:space="preserve">Para pago de intereses mensuales:
</t>
    </r>
    <r>
      <rPr>
        <b/>
        <sz val="14"/>
        <rFont val="Calibri Light"/>
        <family val="2"/>
        <scheme val="major"/>
      </rPr>
      <t>IBR NMV</t>
    </r>
    <r>
      <rPr>
        <sz val="14"/>
        <rFont val="Calibri Light"/>
        <family val="2"/>
        <scheme val="major"/>
      </rPr>
      <t xml:space="preserve"> -0.50% NMV
Para pago de intereses trimestrales:
</t>
    </r>
    <r>
      <rPr>
        <b/>
        <sz val="14"/>
        <rFont val="Calibri Light"/>
        <family val="2"/>
        <scheme val="major"/>
      </rPr>
      <t>IBR NTV</t>
    </r>
    <r>
      <rPr>
        <sz val="14"/>
        <rFont val="Calibri Light"/>
        <family val="2"/>
        <scheme val="major"/>
      </rPr>
      <t xml:space="preserve"> - 0.40% NTV</t>
    </r>
  </si>
  <si>
    <r>
      <t xml:space="preserve">Para pago de intereses mensuales:
</t>
    </r>
    <r>
      <rPr>
        <b/>
        <sz val="14"/>
        <rFont val="Calibri Light"/>
        <family val="2"/>
        <scheme val="major"/>
      </rPr>
      <t>IBR NMV</t>
    </r>
    <r>
      <rPr>
        <sz val="14"/>
        <rFont val="Calibri Light"/>
        <family val="2"/>
        <scheme val="major"/>
      </rPr>
      <t xml:space="preserve"> -0.50%
Para pago de intereses trimestrales:
</t>
    </r>
    <r>
      <rPr>
        <b/>
        <sz val="14"/>
        <rFont val="Calibri Light"/>
        <family val="2"/>
        <scheme val="major"/>
      </rPr>
      <t>IBR NTV</t>
    </r>
    <r>
      <rPr>
        <sz val="14"/>
        <rFont val="Calibri Light"/>
        <family val="2"/>
        <scheme val="major"/>
      </rPr>
      <t xml:space="preserve"> - 0.40%</t>
    </r>
  </si>
  <si>
    <r>
      <t xml:space="preserve">Para pago de intereses mensuales:
</t>
    </r>
    <r>
      <rPr>
        <b/>
        <sz val="14"/>
        <rFont val="Calibri Light"/>
        <family val="2"/>
        <scheme val="major"/>
      </rPr>
      <t>IBR NMV</t>
    </r>
    <r>
      <rPr>
        <sz val="14"/>
        <rFont val="Calibri Light"/>
        <family val="2"/>
        <scheme val="major"/>
      </rPr>
      <t xml:space="preserve"> +0.3% 
Para pago de intereses trimestrales:
</t>
    </r>
    <r>
      <rPr>
        <b/>
        <sz val="14"/>
        <rFont val="Calibri Light"/>
        <family val="2"/>
        <scheme val="major"/>
      </rPr>
      <t xml:space="preserve">IBR NTV </t>
    </r>
    <r>
      <rPr>
        <sz val="14"/>
        <rFont val="Calibri Light"/>
        <family val="2"/>
        <scheme val="major"/>
      </rPr>
      <t>+0.4%
Si el beneficiario pertenece a alguna de las poblaciones priorizadas tendrá una reducción en la tasa de redescuento del 0.3%.</t>
    </r>
  </si>
  <si>
    <r>
      <t xml:space="preserve">Para pago de intereses mensuales:
</t>
    </r>
    <r>
      <rPr>
        <b/>
        <sz val="14"/>
        <rFont val="Calibri Light"/>
        <family val="2"/>
        <scheme val="major"/>
      </rPr>
      <t>IBR NMV</t>
    </r>
    <r>
      <rPr>
        <sz val="14"/>
        <rFont val="Calibri Light"/>
        <family val="2"/>
        <scheme val="major"/>
      </rPr>
      <t xml:space="preserve"> +0% 
Para pago de intereses trimestrales:
</t>
    </r>
    <r>
      <rPr>
        <b/>
        <sz val="14"/>
        <rFont val="Calibri Light"/>
        <family val="2"/>
        <scheme val="major"/>
      </rPr>
      <t xml:space="preserve">IBR NTV </t>
    </r>
    <r>
      <rPr>
        <sz val="14"/>
        <rFont val="Calibri Light"/>
        <family val="2"/>
        <scheme val="major"/>
      </rPr>
      <t>+0.10%</t>
    </r>
  </si>
  <si>
    <r>
      <t xml:space="preserve">Para pago de intereses mensuales:
</t>
    </r>
    <r>
      <rPr>
        <b/>
        <sz val="14"/>
        <rFont val="Calibri Light"/>
        <family val="2"/>
        <scheme val="major"/>
      </rPr>
      <t>IBR NMV</t>
    </r>
    <r>
      <rPr>
        <sz val="14"/>
        <rFont val="Calibri Light"/>
        <family val="2"/>
        <scheme val="major"/>
      </rPr>
      <t xml:space="preserve"> +0%
Para pago de intereses trimestrales:
I</t>
    </r>
    <r>
      <rPr>
        <b/>
        <sz val="14"/>
        <rFont val="Calibri Light"/>
        <family val="2"/>
        <scheme val="major"/>
      </rPr>
      <t xml:space="preserve">BR NTV </t>
    </r>
    <r>
      <rPr>
        <sz val="14"/>
        <rFont val="Calibri Light"/>
        <family val="2"/>
        <scheme val="major"/>
      </rPr>
      <t>+ 0,1%</t>
    </r>
  </si>
  <si>
    <r>
      <t xml:space="preserve">Para pago de intereses mensuales:
</t>
    </r>
    <r>
      <rPr>
        <b/>
        <sz val="14"/>
        <rFont val="Calibri Light"/>
        <family val="2"/>
        <scheme val="major"/>
      </rPr>
      <t xml:space="preserve">IBR NMV </t>
    </r>
    <r>
      <rPr>
        <sz val="14"/>
        <rFont val="Calibri Light"/>
        <family val="2"/>
        <scheme val="major"/>
      </rPr>
      <t xml:space="preserve">+1%
Para pago de intereses trimestrales:
</t>
    </r>
    <r>
      <rPr>
        <b/>
        <sz val="14"/>
        <rFont val="Calibri Light"/>
        <family val="2"/>
        <scheme val="major"/>
      </rPr>
      <t xml:space="preserve">IBR NTV </t>
    </r>
    <r>
      <rPr>
        <sz val="14"/>
        <rFont val="Calibri Light"/>
        <family val="2"/>
        <scheme val="major"/>
      </rPr>
      <t>+1.1%</t>
    </r>
  </si>
  <si>
    <r>
      <t xml:space="preserve">Para pago de intereses mensuales:
</t>
    </r>
    <r>
      <rPr>
        <b/>
        <sz val="14"/>
        <rFont val="Calibri Light"/>
        <family val="2"/>
        <scheme val="major"/>
      </rPr>
      <t xml:space="preserve">IBR NMV </t>
    </r>
    <r>
      <rPr>
        <sz val="14"/>
        <rFont val="Calibri Light"/>
        <family val="2"/>
        <scheme val="major"/>
      </rPr>
      <t xml:space="preserve">+0% 
Para pago de intereses trimestrales:
</t>
    </r>
    <r>
      <rPr>
        <b/>
        <sz val="14"/>
        <rFont val="Calibri Light"/>
        <family val="2"/>
        <scheme val="major"/>
      </rPr>
      <t xml:space="preserve">IBR NTV </t>
    </r>
    <r>
      <rPr>
        <sz val="14"/>
        <rFont val="Calibri Light"/>
        <family val="2"/>
        <scheme val="major"/>
      </rPr>
      <t>+0.2%</t>
    </r>
  </si>
  <si>
    <r>
      <rPr>
        <b/>
        <sz val="14"/>
        <rFont val="Calibri Light"/>
        <family val="2"/>
        <scheme val="major"/>
      </rPr>
      <t>DTF E.A</t>
    </r>
    <r>
      <rPr>
        <sz val="14"/>
        <rFont val="Calibri Light"/>
        <family val="2"/>
        <scheme val="major"/>
      </rPr>
      <t xml:space="preserve">. -2% E.A.
</t>
    </r>
    <r>
      <rPr>
        <b/>
        <sz val="14"/>
        <rFont val="Calibri Light"/>
        <family val="2"/>
        <scheme val="major"/>
      </rPr>
      <t>IBR NMV</t>
    </r>
    <r>
      <rPr>
        <sz val="14"/>
        <rFont val="Calibri Light"/>
        <family val="2"/>
        <scheme val="major"/>
      </rPr>
      <t xml:space="preserve"> - 1.70% NMV 
</t>
    </r>
    <r>
      <rPr>
        <b/>
        <sz val="14"/>
        <rFont val="Calibri Light"/>
        <family val="2"/>
        <scheme val="major"/>
      </rPr>
      <t>IBR NTV</t>
    </r>
    <r>
      <rPr>
        <sz val="14"/>
        <rFont val="Calibri Light"/>
        <family val="2"/>
        <scheme val="major"/>
      </rPr>
      <t xml:space="preserve"> - 1.60% NTV
</t>
    </r>
  </si>
  <si>
    <r>
      <t xml:space="preserve">Para pago de intereses mensuales:
</t>
    </r>
    <r>
      <rPr>
        <b/>
        <sz val="14"/>
        <rFont val="Calibri Light"/>
        <family val="2"/>
        <scheme val="major"/>
      </rPr>
      <t>IBR NMV</t>
    </r>
    <r>
      <rPr>
        <sz val="14"/>
        <rFont val="Calibri Light"/>
        <family val="2"/>
        <scheme val="major"/>
      </rPr>
      <t xml:space="preserve"> + 0,8%NMV
Para pago de intereses trimestrales:
</t>
    </r>
    <r>
      <rPr>
        <b/>
        <sz val="14"/>
        <rFont val="Calibri Light"/>
        <family val="2"/>
        <scheme val="major"/>
      </rPr>
      <t>IBR NTV</t>
    </r>
    <r>
      <rPr>
        <sz val="14"/>
        <rFont val="Calibri Light"/>
        <family val="2"/>
        <scheme val="major"/>
      </rPr>
      <t xml:space="preserve"> + 0,9%NTV</t>
    </r>
  </si>
  <si>
    <r>
      <t xml:space="preserve">Para solicitudes de empresas que generen empleo a jóvenes menores de 28 años o mujeres, e inversiones en modernización innovación y tecnología: 
</t>
    </r>
    <r>
      <rPr>
        <b/>
        <sz val="14"/>
        <rFont val="Calibri Light"/>
        <family val="2"/>
        <scheme val="major"/>
      </rPr>
      <t>IBR NMV</t>
    </r>
    <r>
      <rPr>
        <sz val="14"/>
        <rFont val="Calibri Light"/>
        <family val="2"/>
        <scheme val="major"/>
      </rPr>
      <t xml:space="preserve"> + 0% NMV
</t>
    </r>
    <r>
      <rPr>
        <b/>
        <sz val="14"/>
        <rFont val="Calibri Light"/>
        <family val="2"/>
        <scheme val="major"/>
      </rPr>
      <t>IBR NTV</t>
    </r>
    <r>
      <rPr>
        <sz val="14"/>
        <rFont val="Calibri Light"/>
        <family val="2"/>
        <scheme val="major"/>
      </rPr>
      <t xml:space="preserve"> +0.1% NTV
</t>
    </r>
    <r>
      <rPr>
        <b/>
        <sz val="14"/>
        <rFont val="Calibri Light"/>
        <family val="2"/>
        <scheme val="major"/>
      </rPr>
      <t xml:space="preserve">Las demás operaciones tendrán una tasa de redescuento del: </t>
    </r>
    <r>
      <rPr>
        <sz val="14"/>
        <rFont val="Calibri Light"/>
        <family val="2"/>
        <scheme val="major"/>
      </rPr>
      <t xml:space="preserve">
</t>
    </r>
    <r>
      <rPr>
        <b/>
        <sz val="14"/>
        <rFont val="Calibri Light"/>
        <family val="2"/>
        <scheme val="major"/>
      </rPr>
      <t>IBR NMV</t>
    </r>
    <r>
      <rPr>
        <sz val="14"/>
        <rFont val="Calibri Light"/>
        <family val="2"/>
        <scheme val="major"/>
      </rPr>
      <t xml:space="preserve"> + 0.5% NMV
</t>
    </r>
    <r>
      <rPr>
        <b/>
        <sz val="14"/>
        <rFont val="Calibri Light"/>
        <family val="2"/>
        <scheme val="major"/>
      </rPr>
      <t>IBR NTV</t>
    </r>
    <r>
      <rPr>
        <sz val="14"/>
        <rFont val="Calibri Light"/>
        <family val="2"/>
        <scheme val="major"/>
      </rPr>
      <t xml:space="preserve"> +0.6% NTV</t>
    </r>
  </si>
  <si>
    <r>
      <rPr>
        <b/>
        <sz val="14"/>
        <rFont val="Calibri Light"/>
        <family val="2"/>
        <scheme val="major"/>
      </rPr>
      <t xml:space="preserve">Capital De Trabajo
</t>
    </r>
    <r>
      <rPr>
        <sz val="14"/>
        <rFont val="Calibri Light"/>
        <family val="2"/>
        <scheme val="major"/>
      </rPr>
      <t xml:space="preserve">
</t>
    </r>
    <r>
      <rPr>
        <b/>
        <sz val="14"/>
        <rFont val="Calibri Light"/>
        <family val="2"/>
        <scheme val="major"/>
      </rPr>
      <t>IBR NMV</t>
    </r>
    <r>
      <rPr>
        <sz val="14"/>
        <rFont val="Calibri Light"/>
        <family val="2"/>
        <scheme val="major"/>
      </rPr>
      <t xml:space="preserve"> - 0.70% NMV 
</t>
    </r>
    <r>
      <rPr>
        <b/>
        <sz val="14"/>
        <rFont val="Calibri Light"/>
        <family val="2"/>
        <scheme val="major"/>
      </rPr>
      <t>IBR NTV</t>
    </r>
    <r>
      <rPr>
        <sz val="14"/>
        <rFont val="Calibri Light"/>
        <family val="2"/>
        <scheme val="major"/>
      </rPr>
      <t xml:space="preserve"> - 0.60% NTV 
</t>
    </r>
    <r>
      <rPr>
        <b/>
        <sz val="14"/>
        <rFont val="Calibri Light"/>
        <family val="2"/>
        <scheme val="major"/>
      </rPr>
      <t>Inversión En Vehículos De Transporte Eléctrico</t>
    </r>
    <r>
      <rPr>
        <sz val="14"/>
        <rFont val="Calibri Light"/>
        <family val="2"/>
        <scheme val="major"/>
      </rPr>
      <t xml:space="preserve">
</t>
    </r>
    <r>
      <rPr>
        <b/>
        <sz val="14"/>
        <rFont val="Calibri Light"/>
        <family val="2"/>
        <scheme val="major"/>
      </rPr>
      <t>IBR NMV</t>
    </r>
    <r>
      <rPr>
        <sz val="14"/>
        <rFont val="Calibri Light"/>
        <family val="2"/>
        <scheme val="major"/>
      </rPr>
      <t xml:space="preserve"> + 0.50% NMV 
</t>
    </r>
    <r>
      <rPr>
        <b/>
        <sz val="14"/>
        <rFont val="Calibri Light"/>
        <family val="2"/>
        <scheme val="major"/>
      </rPr>
      <t>IBR NTV</t>
    </r>
    <r>
      <rPr>
        <sz val="14"/>
        <rFont val="Calibri Light"/>
        <family val="2"/>
        <scheme val="major"/>
      </rPr>
      <t xml:space="preserve"> +0.60% NTV </t>
    </r>
  </si>
  <si>
    <r>
      <t xml:space="preserve">Para pago de intereses mensuales:
</t>
    </r>
    <r>
      <rPr>
        <b/>
        <sz val="14"/>
        <rFont val="Calibri Light"/>
        <family val="2"/>
        <scheme val="major"/>
      </rPr>
      <t>IBR NMV</t>
    </r>
    <r>
      <rPr>
        <sz val="14"/>
        <rFont val="Calibri Light"/>
        <family val="2"/>
        <scheme val="major"/>
      </rPr>
      <t xml:space="preserve"> + 0% 
Para pago de intereses trimestrales:
</t>
    </r>
    <r>
      <rPr>
        <b/>
        <sz val="14"/>
        <rFont val="Calibri Light"/>
        <family val="2"/>
        <scheme val="major"/>
      </rPr>
      <t xml:space="preserve">IBR NTV </t>
    </r>
    <r>
      <rPr>
        <sz val="14"/>
        <rFont val="Calibri Light"/>
        <family val="2"/>
        <scheme val="major"/>
      </rPr>
      <t>+0.10%</t>
    </r>
  </si>
  <si>
    <r>
      <t xml:space="preserve">Para pago de intereses mensuales:
</t>
    </r>
    <r>
      <rPr>
        <b/>
        <sz val="14"/>
        <rFont val="Calibri Light"/>
        <family val="2"/>
        <scheme val="major"/>
      </rPr>
      <t>IBR NMV</t>
    </r>
    <r>
      <rPr>
        <sz val="14"/>
        <rFont val="Calibri Light"/>
        <family val="2"/>
        <scheme val="major"/>
      </rPr>
      <t xml:space="preserve"> - 1% NMV 
Para pago de intereses trimestrales:
</t>
    </r>
    <r>
      <rPr>
        <b/>
        <sz val="14"/>
        <rFont val="Calibri Light"/>
        <family val="2"/>
        <scheme val="major"/>
      </rPr>
      <t>IBR NTV</t>
    </r>
    <r>
      <rPr>
        <sz val="14"/>
        <rFont val="Calibri Light"/>
        <family val="2"/>
        <scheme val="major"/>
      </rPr>
      <t xml:space="preserve"> - 0.9% NTV 
</t>
    </r>
  </si>
  <si>
    <r>
      <rPr>
        <b/>
        <sz val="14"/>
        <rFont val="Calibri Light"/>
        <family val="2"/>
        <scheme val="major"/>
      </rPr>
      <t>DTF E.A</t>
    </r>
    <r>
      <rPr>
        <sz val="14"/>
        <rFont val="Calibri Light"/>
        <family val="2"/>
        <scheme val="major"/>
      </rPr>
      <t>.+0% E.A.</t>
    </r>
  </si>
  <si>
    <r>
      <t xml:space="preserve">Para pago de intereses mensuales:
</t>
    </r>
    <r>
      <rPr>
        <b/>
        <sz val="14"/>
        <rFont val="Calibri Light"/>
        <family val="2"/>
        <scheme val="major"/>
      </rPr>
      <t>IBR NMV</t>
    </r>
    <r>
      <rPr>
        <sz val="14"/>
        <rFont val="Calibri Light"/>
        <family val="2"/>
        <scheme val="major"/>
      </rPr>
      <t xml:space="preserve"> - 1% NMV 
Para pago de intereses trimestrales:
</t>
    </r>
    <r>
      <rPr>
        <b/>
        <sz val="14"/>
        <rFont val="Calibri Light"/>
        <family val="2"/>
        <scheme val="major"/>
      </rPr>
      <t>IBR NTV</t>
    </r>
    <r>
      <rPr>
        <sz val="14"/>
        <rFont val="Calibri Light"/>
        <family val="2"/>
        <scheme val="major"/>
      </rPr>
      <t xml:space="preserve"> - 0.9% NTV</t>
    </r>
  </si>
  <si>
    <r>
      <rPr>
        <b/>
        <sz val="14"/>
        <rFont val="Calibri Light"/>
        <family val="2"/>
        <scheme val="major"/>
      </rPr>
      <t>DTF E.A</t>
    </r>
    <r>
      <rPr>
        <sz val="14"/>
        <rFont val="Calibri Light"/>
        <family val="2"/>
        <scheme val="major"/>
      </rPr>
      <t>. + 0% E.A.
I</t>
    </r>
    <r>
      <rPr>
        <b/>
        <sz val="14"/>
        <rFont val="Calibri Light"/>
        <family val="2"/>
        <scheme val="major"/>
      </rPr>
      <t xml:space="preserve">BR NMV </t>
    </r>
    <r>
      <rPr>
        <sz val="14"/>
        <rFont val="Calibri Light"/>
        <family val="2"/>
        <scheme val="major"/>
      </rPr>
      <t xml:space="preserve">+0% NMV
</t>
    </r>
    <r>
      <rPr>
        <b/>
        <sz val="14"/>
        <rFont val="Calibri Light"/>
        <family val="2"/>
        <scheme val="major"/>
      </rPr>
      <t xml:space="preserve">IBR NTV </t>
    </r>
    <r>
      <rPr>
        <sz val="14"/>
        <rFont val="Calibri Light"/>
        <family val="2"/>
        <scheme val="major"/>
      </rPr>
      <t>+0.1% NTV</t>
    </r>
  </si>
  <si>
    <r>
      <rPr>
        <b/>
        <sz val="14"/>
        <rFont val="Calibri Light"/>
        <family val="2"/>
        <scheme val="major"/>
      </rPr>
      <t>DTF E.A</t>
    </r>
    <r>
      <rPr>
        <sz val="14"/>
        <rFont val="Calibri Light"/>
        <family val="2"/>
        <scheme val="major"/>
      </rPr>
      <t>. + 0% E.A.</t>
    </r>
  </si>
  <si>
    <r>
      <t xml:space="preserve">Para pago de intereses mensuales:
</t>
    </r>
    <r>
      <rPr>
        <b/>
        <sz val="14"/>
        <rFont val="Calibri Light"/>
        <family val="2"/>
        <scheme val="major"/>
      </rPr>
      <t>IBR NMV</t>
    </r>
    <r>
      <rPr>
        <sz val="14"/>
        <rFont val="Calibri Light"/>
        <family val="2"/>
        <scheme val="major"/>
      </rPr>
      <t xml:space="preserve"> -0.5% NMV
Para pago de intereses trimestrales:
</t>
    </r>
    <r>
      <rPr>
        <b/>
        <sz val="14"/>
        <rFont val="Calibri Light"/>
        <family val="2"/>
        <scheme val="major"/>
      </rPr>
      <t>IBR NTV</t>
    </r>
    <r>
      <rPr>
        <sz val="14"/>
        <rFont val="Calibri Light"/>
        <family val="2"/>
        <scheme val="major"/>
      </rPr>
      <t>-0.4% NTV</t>
    </r>
  </si>
  <si>
    <r>
      <t xml:space="preserve">Para pago de intereses mensuales:
</t>
    </r>
    <r>
      <rPr>
        <b/>
        <sz val="14"/>
        <rFont val="Calibri Light"/>
        <family val="2"/>
        <scheme val="major"/>
      </rPr>
      <t>IBR NMV</t>
    </r>
    <r>
      <rPr>
        <sz val="14"/>
        <rFont val="Calibri Light"/>
        <family val="2"/>
        <scheme val="major"/>
      </rPr>
      <t xml:space="preserve"> +0%
Para pago de intereses trimestrales:
</t>
    </r>
    <r>
      <rPr>
        <b/>
        <sz val="14"/>
        <rFont val="Calibri Light"/>
        <family val="2"/>
        <scheme val="major"/>
      </rPr>
      <t>IBR NTV</t>
    </r>
    <r>
      <rPr>
        <sz val="14"/>
        <rFont val="Calibri Light"/>
        <family val="2"/>
        <scheme val="major"/>
      </rPr>
      <t>+0.10%</t>
    </r>
  </si>
  <si>
    <r>
      <t xml:space="preserve">Para pago de intereses mensuales:
</t>
    </r>
    <r>
      <rPr>
        <b/>
        <sz val="14"/>
        <rFont val="Calibri Light"/>
        <family val="2"/>
        <scheme val="major"/>
      </rPr>
      <t>IBR NMV</t>
    </r>
    <r>
      <rPr>
        <sz val="14"/>
        <rFont val="Calibri Light"/>
        <family val="2"/>
        <scheme val="major"/>
      </rPr>
      <t xml:space="preserve"> + 0%
Para pago de intereses trimestrales:
</t>
    </r>
    <r>
      <rPr>
        <b/>
        <sz val="14"/>
        <rFont val="Calibri Light"/>
        <family val="2"/>
        <scheme val="major"/>
      </rPr>
      <t xml:space="preserve">IBR NTV </t>
    </r>
    <r>
      <rPr>
        <sz val="14"/>
        <rFont val="Calibri Light"/>
        <family val="2"/>
        <scheme val="major"/>
      </rPr>
      <t>+0.1%</t>
    </r>
  </si>
  <si>
    <r>
      <rPr>
        <b/>
        <sz val="14"/>
        <rFont val="Calibri Light"/>
        <family val="2"/>
        <scheme val="major"/>
      </rPr>
      <t>DTF E.A</t>
    </r>
    <r>
      <rPr>
        <sz val="14"/>
        <rFont val="Calibri Light"/>
        <family val="2"/>
        <scheme val="major"/>
      </rPr>
      <t xml:space="preserve">.+0.50% E.A.
</t>
    </r>
    <r>
      <rPr>
        <b/>
        <sz val="14"/>
        <rFont val="Calibri Light"/>
        <family val="2"/>
        <scheme val="major"/>
      </rPr>
      <t>IBR NMV</t>
    </r>
    <r>
      <rPr>
        <sz val="14"/>
        <rFont val="Calibri Light"/>
        <family val="2"/>
        <scheme val="major"/>
      </rPr>
      <t xml:space="preserve"> + 0.7%</t>
    </r>
  </si>
  <si>
    <r>
      <rPr>
        <b/>
        <sz val="14"/>
        <rFont val="Calibri Light"/>
        <family val="2"/>
        <scheme val="major"/>
      </rPr>
      <t>DTF (E.A.)</t>
    </r>
    <r>
      <rPr>
        <sz val="14"/>
        <rFont val="Calibri Light"/>
        <family val="2"/>
        <scheme val="major"/>
      </rPr>
      <t xml:space="preserve"> + 3,60 %</t>
    </r>
  </si>
  <si>
    <r>
      <rPr>
        <b/>
        <sz val="14"/>
        <rFont val="Calibri Light"/>
        <family val="2"/>
        <scheme val="major"/>
      </rPr>
      <t>Mecanismo de redescuento</t>
    </r>
    <r>
      <rPr>
        <sz val="14"/>
        <rFont val="Calibri Light"/>
        <family val="2"/>
        <scheme val="major"/>
      </rPr>
      <t xml:space="preserve">
Subcupo Capital de trabajo:
IBR NMV + 0.45%
IBR NTV + 0.55%
Subcupo Modernización:
IBR NMV + 0.45%
IBR NTV + 0.55%
Subcupo Empresas BIC:
IBR NMV + 0.25%
IBR NTV + 0.35%</t>
    </r>
  </si>
  <si>
    <r>
      <rPr>
        <b/>
        <sz val="14"/>
        <rFont val="Calibri Light"/>
        <family val="2"/>
        <scheme val="major"/>
      </rPr>
      <t xml:space="preserve">Capital de trabajo y sustitución de pasivos: </t>
    </r>
    <r>
      <rPr>
        <sz val="14"/>
        <rFont val="Calibri Light"/>
        <family val="2"/>
        <scheme val="major"/>
      </rPr>
      <t>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t>
    </r>
  </si>
  <si>
    <t>LÍNEA SUROCCIDENTE ADELANTE PARA LA RECUPERACIÓN DE LA ACTIVIDAD ECONÓMICA EN LOS DEPARTAMENTOS DE VALLE DEL CAUCA, CAUCA, NARIÑO, CHOCÓ, CAQUETÁ Y PUTUMAYO
CIRCULAR No. 021| 06 | OCT | 2021</t>
  </si>
  <si>
    <t>LÍNEA ADELANTE PARA MICROEMPRESAS – ECONOMÍA PARA LA GENTE 2 INNPULSA
CIRCULAR No. 020|06 | OCT | 2021</t>
  </si>
  <si>
    <t>LÍNEA BUENAVANTURA IMPORTADORES ADELANTE
CIRCULAR No. 019| 06 | OCT | 2021</t>
  </si>
  <si>
    <t>LÍNEA ADELANTE PARA MICROEMPRESAS – ECONOMÍA PARA LA GENTE 2 MINCIT
CIRCULAR No. 014| 10 | SEP | 2021</t>
  </si>
  <si>
    <r>
      <rPr>
        <b/>
        <sz val="12"/>
        <rFont val="Calibri Light"/>
        <family val="2"/>
        <scheme val="major"/>
      </rPr>
      <t>Capital de trabajo y sustitución de pasivos:</t>
    </r>
    <r>
      <rPr>
        <sz val="12"/>
        <rFont val="Calibri Light"/>
        <family val="2"/>
        <scheme val="major"/>
      </rPr>
      <t xml:space="preserve"> Materias primas, insumos, nómina y demás costos y gastos operativos de funcionamiento. </t>
    </r>
    <r>
      <rPr>
        <b/>
        <sz val="12"/>
        <rFont val="Calibri Light"/>
        <family val="2"/>
        <scheme val="major"/>
      </rPr>
      <t xml:space="preserve">
</t>
    </r>
    <r>
      <rPr>
        <sz val="12"/>
        <rFont val="Calibri Light"/>
        <family val="2"/>
        <scheme val="major"/>
      </rPr>
      <t xml:space="preserve">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2"/>
        <rFont val="Calibri Light"/>
        <family val="2"/>
        <scheme val="major"/>
      </rPr>
      <t>Modernización</t>
    </r>
    <r>
      <rPr>
        <sz val="12"/>
        <rFont val="Calibri Light"/>
        <family val="2"/>
        <scheme val="major"/>
      </rPr>
      <t>: Las inversiones en activos fijos que ayuden a la reactivación de la actividad económica, incluyendo las inversiones tendientes a garantizar la bioseguridad en la operación de la empresa. 
Se excluye la financiación de vehículos de transporte de pasajeros que operen con diésel o gasolina</t>
    </r>
  </si>
  <si>
    <r>
      <rPr>
        <b/>
        <sz val="14"/>
        <rFont val="Calibri Light"/>
        <family val="2"/>
        <scheme val="major"/>
      </rPr>
      <t>Capital de trabajo:</t>
    </r>
    <r>
      <rPr>
        <sz val="14"/>
        <rFont val="Calibri Light"/>
        <family val="2"/>
        <scheme val="major"/>
      </rPr>
      <t xml:space="preserve"> Costos y gastos de operación relacionados con la puesta en marcha de procesos para el aseguramiento de la calidad necesarios para la internacionalización de la empresa; estudios de mercado, estudios técnicos para demostrar seguridad, eficacia y/o calidad de producto, en el marco de procesos de gestión de calidad necesarios para la internacionalización de la empresa; capacitaciones y validaciones orientadas al cumplimiento de normas exigibles en procesos de certificación de calidad, necesarios para la internacionalización de la empresa.
</t>
    </r>
    <r>
      <rPr>
        <b/>
        <sz val="14"/>
        <rFont val="Calibri Light"/>
        <family val="2"/>
        <scheme val="major"/>
      </rPr>
      <t>Modernización:</t>
    </r>
    <r>
      <rPr>
        <sz val="14"/>
        <rFont val="Calibri Light"/>
        <family val="2"/>
        <scheme val="major"/>
      </rPr>
      <t xml:space="preserve"> Todas las inversiones asociadas a la implementación de estándares de inocuidad y/o calidad que conlleven a la obtención de certificaciones requeridas para acceso o ampliación de mercados internacionales. 
Las inversiones podrán incluir: compra o arrendamiento (leasing) de bienes inmuebles, maquinaria y equipo, adecuaciones o mejoras de instalaciones. 
Se excluye la financiación de vehículos de transporte de pasajeros o carga que operen con gasolina o diésel.
 Las empresas deberán presentar el anexo 1 de esta circular, firmado por Representante Legal, describiendo las inversiones que se realizarán con los recursos del crédito.</t>
    </r>
  </si>
  <si>
    <r>
      <rPr>
        <b/>
        <sz val="14"/>
        <rFont val="Calibri Light"/>
        <family val="2"/>
        <scheme val="major"/>
      </rPr>
      <t>Capital de trabajo</t>
    </r>
    <r>
      <rPr>
        <sz val="14"/>
        <rFont val="Calibri Light"/>
        <family val="2"/>
        <scheme val="major"/>
      </rPr>
      <t xml:space="preserve">. Pago de nómina, arriendos, materias primas, insumos y demás costos y gastos operativos de funcionamiento tendientes a garantizar la bioseguridad en la operación de la empresa.
Se excluye la sustitución de pasivos.
</t>
    </r>
  </si>
  <si>
    <r>
      <t xml:space="preserve">Capital de trabajo y sustitución de pasivos: </t>
    </r>
    <r>
      <rPr>
        <sz val="14"/>
        <rFont val="Calibri Light"/>
        <family val="2"/>
        <scheme val="major"/>
      </rPr>
      <t xml:space="preserve"> Materias primas, insumos, nómina y demás costos y gastos operativos de funcionamiento.
</t>
    </r>
    <r>
      <rPr>
        <b/>
        <sz val="14"/>
        <rFont val="Calibri Light"/>
        <family val="2"/>
        <scheme val="major"/>
      </rPr>
      <t>Modernización:</t>
    </r>
    <r>
      <rPr>
        <sz val="14"/>
        <rFont val="Calibri Light"/>
        <family val="2"/>
        <scheme val="major"/>
      </rPr>
      <t xml:space="preserve"> Compra o arrendamiento (leasing) de bienes inmuebles, maquinaria y equipo, adecuaciones o mejoras de instalaciones y locales comerciales, y demás activos fijos vinculados directamente a la actividad económica de las empresas. 
</t>
    </r>
    <r>
      <rPr>
        <b/>
        <sz val="14"/>
        <rFont val="Calibri Light"/>
        <family val="2"/>
        <scheme val="major"/>
      </rPr>
      <t xml:space="preserve">
Acciones de crecimiento y expansión</t>
    </r>
    <r>
      <rPr>
        <sz val="14"/>
        <rFont val="Calibri Light"/>
        <family val="2"/>
        <scheme val="major"/>
      </rPr>
      <t>: Compra o contratación de actividades específicas encaminadas al crecimiento; como la participación en mercados internacionales, giras y festivales dirigidos al fortalecimiento comercial internacional.</t>
    </r>
  </si>
  <si>
    <r>
      <t>Capital de trabajo y sustitución de pasivos:</t>
    </r>
    <r>
      <rPr>
        <sz val="14"/>
        <rFont val="Calibri Light"/>
        <family val="2"/>
        <scheme val="major"/>
      </rPr>
      <t xml:space="preserve"> Materias primas, insumos, arriendos, nómina y demás costos y gastos operativos de funcionamiento.  
Igualmente, los recursos del crédito se podrán utilizar para la sustitución de los pasivos de las empresas, mejorando las condiciones de la financiación.  Se excluyen de esta posibilidad tanto la sustitución de pasivos con recursos de Bancóldex, como la sustitución de los pasivos con socios o accionistas.
</t>
    </r>
  </si>
  <si>
    <r>
      <rPr>
        <b/>
        <sz val="14"/>
        <rFont val="Calibri Light"/>
        <family val="2"/>
        <scheme val="major"/>
      </rPr>
      <t>Capital de trabajo.</t>
    </r>
    <r>
      <rPr>
        <sz val="14"/>
        <rFont val="Calibri Light"/>
        <family val="2"/>
        <scheme val="maj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4"/>
        <rFont val="Calibri Light"/>
        <family val="2"/>
        <scheme val="major"/>
      </rPr>
      <t xml:space="preserve">
Modernización.</t>
    </r>
    <r>
      <rPr>
        <sz val="14"/>
        <rFont val="Calibri Light"/>
        <family val="2"/>
        <scheme val="major"/>
      </rPr>
      <t xml:space="preserve"> Compra o arrendamiento (leasing) de bienes inmuebles, maquinaria y equipo, adecuaciones o mejoras de instalaciones y locales comerciales, y demás activos fijos vinculados directamente a la actividad económica de las empresas. </t>
    </r>
  </si>
  <si>
    <r>
      <rPr>
        <b/>
        <sz val="14"/>
        <rFont val="Calibri Light"/>
        <family val="2"/>
        <scheme val="major"/>
      </rPr>
      <t xml:space="preserve">Mecanismo de redescuento:
</t>
    </r>
    <r>
      <rPr>
        <sz val="14"/>
        <rFont val="Calibri Light"/>
        <family val="2"/>
        <scheme val="major"/>
      </rPr>
      <t xml:space="preserve">
</t>
    </r>
    <r>
      <rPr>
        <b/>
        <sz val="14"/>
        <rFont val="Calibri Light"/>
        <family val="2"/>
        <scheme val="major"/>
      </rPr>
      <t>Para microempresas:</t>
    </r>
    <r>
      <rPr>
        <sz val="14"/>
        <rFont val="Calibri Light"/>
        <family val="2"/>
        <scheme val="major"/>
      </rPr>
      <t xml:space="preserve">
Hasta doscientos millones de pesos
(COP 200.000.000)
</t>
    </r>
    <r>
      <rPr>
        <b/>
        <sz val="14"/>
        <rFont val="Calibri Light"/>
        <family val="2"/>
        <scheme val="major"/>
      </rPr>
      <t>Para pequeñas y medianas empresas</t>
    </r>
    <r>
      <rPr>
        <sz val="14"/>
        <rFont val="Calibri Light"/>
        <family val="2"/>
        <scheme val="major"/>
      </rPr>
      <t>:
Hasta mil millones de pesos
(COP 1.000.000.000)</t>
    </r>
  </si>
  <si>
    <t xml:space="preserve">En su equivalente:
Mes, trimestre o semestre vencido.
</t>
  </si>
  <si>
    <t>En su equivalente:
Mes, trimestre o semestre vencido.</t>
  </si>
  <si>
    <t xml:space="preserve">Para microempresas: 
Hasta doscientos cincuenta millones de pesos 
(COP 250.000.000) 
Para pequeñas y medianas empresas: 
Hasta mil millones de pesos 
(COP 1.000.000.000) 
</t>
  </si>
  <si>
    <r>
      <t>Para pago de intereses mensuales:</t>
    </r>
    <r>
      <rPr>
        <b/>
        <sz val="14"/>
        <rFont val="Calibri Light"/>
        <family val="2"/>
        <scheme val="major"/>
      </rPr>
      <t xml:space="preserve">
IBR NMV</t>
    </r>
    <r>
      <rPr>
        <sz val="14"/>
        <rFont val="Calibri Light"/>
        <family val="2"/>
        <scheme val="major"/>
      </rPr>
      <t xml:space="preserve"> +0%
Para pago de intereses trimestrales:
</t>
    </r>
    <r>
      <rPr>
        <b/>
        <sz val="14"/>
        <rFont val="Calibri Light"/>
        <family val="2"/>
        <scheme val="major"/>
      </rPr>
      <t>IBR NTV</t>
    </r>
    <r>
      <rPr>
        <sz val="14"/>
        <rFont val="Calibri Light"/>
        <family val="2"/>
        <scheme val="major"/>
      </rPr>
      <t xml:space="preserve"> +0.2%</t>
    </r>
  </si>
  <si>
    <r>
      <t xml:space="preserve">Para pago de intereses mensuales:
</t>
    </r>
    <r>
      <rPr>
        <b/>
        <sz val="14"/>
        <rFont val="Calibri Light"/>
        <family val="2"/>
        <scheme val="major"/>
      </rPr>
      <t>IBR NMV</t>
    </r>
    <r>
      <rPr>
        <sz val="14"/>
        <rFont val="Calibri Light"/>
        <family val="2"/>
        <scheme val="major"/>
      </rPr>
      <t xml:space="preserve"> + 0.7%NMV
Para pago de intereses trimestrales:
</t>
    </r>
    <r>
      <rPr>
        <b/>
        <sz val="14"/>
        <rFont val="Calibri Light"/>
        <family val="2"/>
        <scheme val="major"/>
      </rPr>
      <t>IBR NTV</t>
    </r>
    <r>
      <rPr>
        <sz val="14"/>
        <rFont val="Calibri Light"/>
        <family val="2"/>
        <scheme val="major"/>
      </rPr>
      <t xml:space="preserve"> + 0.9%NTV</t>
    </r>
  </si>
  <si>
    <r>
      <rPr>
        <b/>
        <sz val="14"/>
        <rFont val="Calibri Light"/>
        <family val="2"/>
        <scheme val="major"/>
      </rPr>
      <t>DTF E.A</t>
    </r>
    <r>
      <rPr>
        <sz val="14"/>
        <rFont val="Calibri Light"/>
        <family val="2"/>
        <scheme val="major"/>
      </rPr>
      <t xml:space="preserve">. +0% E.A.
</t>
    </r>
    <r>
      <rPr>
        <b/>
        <sz val="14"/>
        <rFont val="Calibri Light"/>
        <family val="2"/>
        <scheme val="major"/>
      </rPr>
      <t xml:space="preserve">IBR NMV </t>
    </r>
    <r>
      <rPr>
        <sz val="14"/>
        <rFont val="Calibri Light"/>
        <family val="2"/>
        <scheme val="major"/>
      </rPr>
      <t xml:space="preserve">+0% NMV
</t>
    </r>
    <r>
      <rPr>
        <b/>
        <sz val="14"/>
        <rFont val="Calibri Light"/>
        <family val="2"/>
        <scheme val="major"/>
      </rPr>
      <t xml:space="preserve">IBR NTV </t>
    </r>
    <r>
      <rPr>
        <sz val="14"/>
        <rFont val="Calibri Light"/>
        <family val="2"/>
        <scheme val="major"/>
      </rPr>
      <t xml:space="preserve">+0.1% NTV
</t>
    </r>
  </si>
  <si>
    <t xml:space="preserve">Hasta cien millones de pesos
(COP 100.000.000)
</t>
  </si>
  <si>
    <t>Vigentes a partir del 20 de enero del 2022</t>
  </si>
  <si>
    <t>LÍNEA MAGDALENA ADELANTE
CIRCULAR No. 001| 20 | ENE | 2022</t>
  </si>
  <si>
    <t>Personas naturales y jurídicas, consideradas como micros y pequeñas empresas , con domicilio principal en el Departamento de Magdalena,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</si>
  <si>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4"/>
        <rFont val="Calibri Light"/>
        <family val="2"/>
      </rPr>
      <t>Capital de trabajo y sustitución de pasivos</t>
    </r>
    <r>
      <rPr>
        <sz val="14"/>
        <rFont val="Calibri Light"/>
        <family val="2"/>
      </rPr>
      <t xml:space="preserve">: Materias primas, insumos, nómina y demás costos y gastos operativos de funcionamiento.  
Igualmente, los recursos del crédito se podrán utilizar para la sustitución de los pasivos de las empresas, facilitando su liquidez.  Se excluyen de esta posibilidad tanto la sustitución de créditos de Bancóldex, como la de los pasivos con socios o accionistas.
</t>
    </r>
    <r>
      <rPr>
        <b/>
        <sz val="14"/>
        <rFont val="Calibri Light"/>
        <family val="2"/>
      </rPr>
      <t>Modernización:</t>
    </r>
    <r>
      <rPr>
        <sz val="14"/>
        <rFont val="Calibri Light"/>
        <family val="2"/>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de transporte de pasajeros que operen con gasolina o diésel.</t>
    </r>
  </si>
  <si>
    <r>
      <t xml:space="preserve">Para pago de intereses mensuales:
</t>
    </r>
    <r>
      <rPr>
        <b/>
        <sz val="14"/>
        <rFont val="Calibri Light"/>
        <family val="2"/>
      </rPr>
      <t xml:space="preserve">IBR NMV +0.30%
</t>
    </r>
    <r>
      <rPr>
        <sz val="14"/>
        <rFont val="Calibri Light"/>
        <family val="2"/>
      </rPr>
      <t xml:space="preserve">
Para pago de intereses trimestrales:
</t>
    </r>
    <r>
      <rPr>
        <b/>
        <sz val="14"/>
        <rFont val="Calibri Light"/>
        <family val="2"/>
      </rPr>
      <t>IBR NTV+0.40%</t>
    </r>
  </si>
  <si>
    <t>Magdalena</t>
  </si>
  <si>
    <r>
      <t xml:space="preserve">Mecanismo de redescuento:
</t>
    </r>
    <r>
      <rPr>
        <b/>
        <sz val="14"/>
        <rFont val="Calibri Light"/>
        <family val="2"/>
      </rPr>
      <t>Para microempresas:</t>
    </r>
    <r>
      <rPr>
        <sz val="14"/>
        <rFont val="Calibri Light"/>
        <family val="2"/>
      </rPr>
      <t xml:space="preserve">
Hasta cien millones de pesos 
(COP 100.000.000)
</t>
    </r>
    <r>
      <rPr>
        <b/>
        <sz val="14"/>
        <rFont val="Calibri Light"/>
        <family val="2"/>
      </rPr>
      <t>Para pequeñas empresas:</t>
    </r>
    <r>
      <rPr>
        <sz val="14"/>
        <rFont val="Calibri Light"/>
        <family val="2"/>
      </rPr>
      <t xml:space="preserve">
Hasta doscientos millones de pesos 
(COP 200.000.000)</t>
    </r>
  </si>
  <si>
    <r>
      <rPr>
        <b/>
        <sz val="14"/>
        <rFont val="Calibri Light"/>
        <family val="2"/>
      </rPr>
      <t xml:space="preserve">Capital de trabajo:
</t>
    </r>
    <r>
      <rPr>
        <sz val="14"/>
        <rFont val="Calibri Light"/>
        <family val="2"/>
      </rPr>
      <t xml:space="preserve">Hasta tres (3) años.
</t>
    </r>
    <r>
      <rPr>
        <b/>
        <sz val="14"/>
        <rFont val="Calibri Light"/>
        <family val="2"/>
      </rPr>
      <t xml:space="preserve">Modernización:
</t>
    </r>
    <r>
      <rPr>
        <sz val="14"/>
        <rFont val="Calibri Light"/>
        <family val="2"/>
      </rPr>
      <t>Hasta cinco (5) años.</t>
    </r>
  </si>
  <si>
    <t>Hasta doce (12) meses de gracia.</t>
  </si>
  <si>
    <r>
      <rPr>
        <b/>
        <sz val="13"/>
        <rFont val="Calibri Light"/>
        <family val="2"/>
        <scheme val="major"/>
      </rPr>
      <t>Para Microempresas:</t>
    </r>
    <r>
      <rPr>
        <sz val="13"/>
        <rFont val="Calibri Light"/>
        <family val="2"/>
        <scheme val="major"/>
      </rPr>
      <t xml:space="preserve">
  Hasta doscientos millones de pesos por beneficiario
  (COP 200.000.000)
  </t>
    </r>
    <r>
      <rPr>
        <b/>
        <sz val="13"/>
        <rFont val="Calibri Light"/>
        <family val="2"/>
        <scheme val="major"/>
      </rPr>
      <t>Pequeñas empresas</t>
    </r>
    <r>
      <rPr>
        <sz val="13"/>
        <rFont val="Calibri Light"/>
        <family val="2"/>
        <scheme val="major"/>
      </rPr>
      <t xml:space="preserve">
  Hasta mil millones de pesos por beneficiario
  (COP 1.000.000.000)
  </t>
    </r>
    <r>
      <rPr>
        <b/>
        <sz val="13"/>
        <rFont val="Calibri Light"/>
        <family val="2"/>
        <scheme val="major"/>
      </rPr>
      <t>Medianas empresas</t>
    </r>
    <r>
      <rPr>
        <sz val="13"/>
        <rFont val="Calibri Light"/>
        <family val="2"/>
        <scheme val="major"/>
      </rPr>
      <t xml:space="preserve">
  Hasta dos mil millones de pesos por beneficiario
  (COP 2.000.000.000)
  </t>
    </r>
    <r>
      <rPr>
        <b/>
        <sz val="13"/>
        <rFont val="Calibri Light"/>
        <family val="2"/>
        <scheme val="major"/>
      </rPr>
      <t>Grandes empresas</t>
    </r>
    <r>
      <rPr>
        <sz val="13"/>
        <rFont val="Calibri Light"/>
        <family val="2"/>
        <scheme val="major"/>
      </rPr>
      <t xml:space="preserve">
  Hasta siete mil millones de pesos por beneficiario
  (COP 7.000.000.000)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</si>
</sst>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quot;$&quot;0,000"/>
    <numFmt numFmtId="166" formatCode="&quot;$&quot;0"/>
  </numFmts>
  <fonts count="50">
    <font>
      <sz val="11"/>
      <color theme="1"/>
      <name val="Calibri"/>
      <family val="2"/>
      <scheme val="minor"/>
    </font>
    <font>
      <sz val="11"/>
      <color theme="1"/>
      <name val="Calibri"/>
      <family val="2"/>
      <scheme val="minor"/>
    </font>
    <font>
      <u/>
      <sz val="10"/>
      <color theme="10"/>
      <name val="Arial"/>
      <family val="2"/>
    </font>
    <font>
      <sz val="10"/>
      <name val="Arial"/>
      <family val="2"/>
    </font>
    <font>
      <sz val="12"/>
      <name val="Calibri"/>
      <family val="2"/>
      <scheme val="minor"/>
    </font>
    <font>
      <b/>
      <sz val="12"/>
      <name val="Calibri"/>
      <family val="2"/>
      <scheme val="minor"/>
    </font>
    <font>
      <sz val="12"/>
      <color theme="1"/>
      <name val="Calibri"/>
      <family val="2"/>
      <scheme val="minor"/>
    </font>
    <font>
      <b/>
      <sz val="18"/>
      <name val="Calibri"/>
      <family val="2"/>
      <scheme val="minor"/>
    </font>
    <font>
      <b/>
      <sz val="12"/>
      <color theme="3"/>
      <name val="Calibri"/>
      <family val="2"/>
      <scheme val="minor"/>
    </font>
    <font>
      <b/>
      <sz val="12"/>
      <color rgb="FF595959"/>
      <name val="Calibri"/>
      <family val="2"/>
    </font>
    <font>
      <sz val="10"/>
      <name val="Arial"/>
      <family val="2"/>
    </font>
    <font>
      <u/>
      <sz val="10"/>
      <color indexed="12"/>
      <name val="Arial"/>
      <family val="2"/>
    </font>
    <font>
      <b/>
      <sz val="14"/>
      <name val="Calibri "/>
    </font>
    <font>
      <b/>
      <sz val="14"/>
      <color indexed="10"/>
      <name val="Calibri "/>
    </font>
    <font>
      <b/>
      <sz val="14"/>
      <color rgb="FFFF0000"/>
      <name val="Calibri "/>
    </font>
    <font>
      <sz val="14"/>
      <name val="Calibri "/>
    </font>
    <font>
      <sz val="14"/>
      <color theme="1"/>
      <name val="Calibri "/>
    </font>
    <font>
      <b/>
      <sz val="14"/>
      <color indexed="9"/>
      <name val="Calibri "/>
    </font>
    <font>
      <b/>
      <sz val="18"/>
      <name val="Calibri "/>
    </font>
    <font>
      <sz val="14"/>
      <name val="Calibri"/>
      <family val="2"/>
      <scheme val="minor"/>
    </font>
    <font>
      <b/>
      <sz val="14"/>
      <name val="Calibri"/>
      <family val="2"/>
      <scheme val="minor"/>
    </font>
    <font>
      <b/>
      <sz val="16"/>
      <name val="Calibri"/>
      <family val="2"/>
      <scheme val="minor"/>
    </font>
    <font>
      <sz val="16"/>
      <name val="Calibri"/>
      <family val="2"/>
      <scheme val="minor"/>
    </font>
    <font>
      <b/>
      <sz val="14"/>
      <name val="Calibri Light"/>
      <family val="2"/>
      <scheme val="major"/>
    </font>
    <font>
      <b/>
      <sz val="11"/>
      <name val="Calibri Light"/>
      <family val="2"/>
      <scheme val="major"/>
    </font>
    <font>
      <sz val="10"/>
      <name val="Calibri Light"/>
      <family val="2"/>
      <scheme val="major"/>
    </font>
    <font>
      <sz val="14"/>
      <name val="Calibri Light"/>
      <family val="2"/>
      <scheme val="major"/>
    </font>
    <font>
      <sz val="14"/>
      <color indexed="8"/>
      <name val="Calibri Light"/>
      <family val="2"/>
      <scheme val="major"/>
    </font>
    <font>
      <sz val="12"/>
      <name val="Calibri Light"/>
      <family val="2"/>
      <scheme val="major"/>
    </font>
    <font>
      <b/>
      <sz val="12"/>
      <name val="Calibri Light"/>
      <family val="2"/>
      <scheme val="major"/>
    </font>
    <font>
      <b/>
      <sz val="14"/>
      <color rgb="FF000000"/>
      <name val="Calibri Light"/>
      <family val="2"/>
      <scheme val="major"/>
    </font>
    <font>
      <sz val="14"/>
      <color rgb="FF000000"/>
      <name val="Calibri Light"/>
      <family val="2"/>
      <scheme val="major"/>
    </font>
    <font>
      <sz val="14"/>
      <color theme="1"/>
      <name val="Calibri Light"/>
      <family val="2"/>
      <scheme val="major"/>
    </font>
    <font>
      <sz val="8"/>
      <name val="Calibri Light"/>
      <family val="2"/>
      <scheme val="major"/>
    </font>
    <font>
      <b/>
      <sz val="8"/>
      <name val="Calibri Light"/>
      <family val="2"/>
      <scheme val="major"/>
    </font>
    <font>
      <sz val="13"/>
      <name val="Calibri Light"/>
      <family val="2"/>
      <scheme val="major"/>
    </font>
    <font>
      <sz val="16"/>
      <name val="Calibri Light"/>
      <family val="2"/>
      <scheme val="major"/>
    </font>
    <font>
      <sz val="9"/>
      <name val="Calibri Light"/>
      <family val="2"/>
      <scheme val="major"/>
    </font>
    <font>
      <b/>
      <sz val="9"/>
      <name val="Calibri Light"/>
      <family val="2"/>
      <scheme val="major"/>
    </font>
    <font>
      <b/>
      <sz val="10"/>
      <name val="Calibri Light"/>
      <family val="2"/>
      <scheme val="major"/>
    </font>
    <font>
      <sz val="13"/>
      <color indexed="8"/>
      <name val="Calibri Light"/>
      <family val="2"/>
      <scheme val="major"/>
    </font>
    <font>
      <sz val="11"/>
      <color indexed="8"/>
      <name val="Calibri Light"/>
      <family val="2"/>
      <scheme val="major"/>
    </font>
    <font>
      <b/>
      <sz val="11"/>
      <color rgb="FF000000"/>
      <name val="Calibri Light"/>
      <family val="2"/>
      <scheme val="major"/>
    </font>
    <font>
      <sz val="12"/>
      <color indexed="8"/>
      <name val="Calibri Light"/>
      <family val="2"/>
      <scheme val="major"/>
    </font>
    <font>
      <b/>
      <sz val="12"/>
      <color rgb="FF000000"/>
      <name val="Calibri Light"/>
      <family val="2"/>
      <scheme val="major"/>
    </font>
    <font>
      <b/>
      <sz val="14"/>
      <name val="Calibri Light"/>
      <family val="2"/>
    </font>
    <font>
      <sz val="12"/>
      <name val="Calibri Light"/>
      <family val="2"/>
    </font>
    <font>
      <sz val="14"/>
      <name val="Calibri Light"/>
      <family val="2"/>
    </font>
    <font>
      <sz val="14"/>
      <color indexed="8"/>
      <name val="Calibri Light"/>
      <family val="2"/>
    </font>
    <font>
      <b/>
      <sz val="13"/>
      <name val="Calibri Light"/>
      <family val="2"/>
      <scheme val="major"/>
    </font>
  </fonts>
  <fills count="11">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medium">
        <color rgb="FF0066FF"/>
      </left>
      <right style="thin">
        <color indexed="64"/>
      </right>
      <top style="thin">
        <color indexed="64"/>
      </top>
      <bottom style="thin">
        <color indexed="64"/>
      </bottom>
      <diagonal/>
    </border>
    <border>
      <left style="thin">
        <color indexed="64"/>
      </left>
      <right style="medium">
        <color rgb="FF0066FF"/>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113">
    <xf numFmtId="0" fontId="0" fillId="0" borderId="0" xfId="0"/>
    <xf numFmtId="0" fontId="6" fillId="0" borderId="0" xfId="0" applyFont="1"/>
    <xf numFmtId="0" fontId="7"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xf>
    <xf numFmtId="0" fontId="8" fillId="7" borderId="0" xfId="0" applyFont="1" applyFill="1" applyAlignment="1">
      <alignment horizontal="center" vertical="center"/>
    </xf>
    <xf numFmtId="0" fontId="8" fillId="8" borderId="9" xfId="0" applyFont="1" applyFill="1" applyBorder="1" applyAlignment="1">
      <alignment horizontal="left" vertical="center"/>
    </xf>
    <xf numFmtId="0" fontId="6" fillId="8" borderId="10" xfId="0" applyFont="1" applyFill="1" applyBorder="1" applyAlignment="1">
      <alignment horizontal="left" vertical="center"/>
    </xf>
    <xf numFmtId="0" fontId="6" fillId="8" borderId="0" xfId="0" applyFont="1" applyFill="1" applyAlignment="1">
      <alignment vertical="center"/>
    </xf>
    <xf numFmtId="165" fontId="6" fillId="8" borderId="0" xfId="1" applyNumberFormat="1" applyFont="1" applyFill="1" applyAlignment="1">
      <alignment vertical="top"/>
    </xf>
    <xf numFmtId="0" fontId="8" fillId="7" borderId="9" xfId="0" applyFont="1" applyFill="1" applyBorder="1" applyAlignment="1">
      <alignment horizontal="left" vertical="center"/>
    </xf>
    <xf numFmtId="0" fontId="6" fillId="7" borderId="10" xfId="0" applyFont="1" applyFill="1" applyBorder="1" applyAlignment="1">
      <alignment horizontal="left" vertical="center" wrapText="1"/>
    </xf>
    <xf numFmtId="0" fontId="6" fillId="7" borderId="0" xfId="0" applyFont="1" applyFill="1" applyAlignment="1">
      <alignment vertical="center"/>
    </xf>
    <xf numFmtId="166" fontId="6" fillId="7" borderId="0" xfId="0" applyNumberFormat="1" applyFont="1" applyFill="1" applyAlignment="1">
      <alignment horizontal="left" vertical="center"/>
    </xf>
    <xf numFmtId="165" fontId="6" fillId="7" borderId="0" xfId="0" applyNumberFormat="1" applyFont="1" applyFill="1" applyAlignment="1">
      <alignment horizontal="left" vertical="center"/>
    </xf>
    <xf numFmtId="165" fontId="6" fillId="8" borderId="0" xfId="1" applyNumberFormat="1" applyFont="1" applyFill="1" applyAlignment="1">
      <alignment horizontal="left" vertical="center"/>
    </xf>
    <xf numFmtId="0" fontId="6" fillId="7" borderId="10" xfId="0" applyFont="1" applyFill="1" applyBorder="1" applyAlignment="1">
      <alignment horizontal="left" vertical="center"/>
    </xf>
    <xf numFmtId="0" fontId="4" fillId="0" borderId="0" xfId="0" applyFont="1" applyAlignment="1">
      <alignment vertical="center"/>
    </xf>
    <xf numFmtId="0" fontId="9" fillId="0" borderId="0" xfId="0" applyFont="1" applyAlignment="1">
      <alignment horizontal="right" vertical="center" readingOrder="1"/>
    </xf>
    <xf numFmtId="3" fontId="9" fillId="0" borderId="0" xfId="1" applyNumberFormat="1" applyFont="1" applyAlignment="1">
      <alignment horizontal="left" vertical="center" readingOrder="1"/>
    </xf>
    <xf numFmtId="165" fontId="6" fillId="7" borderId="0" xfId="1" applyNumberFormat="1" applyFont="1" applyFill="1" applyAlignment="1">
      <alignment horizontal="left" vertical="center"/>
    </xf>
    <xf numFmtId="0" fontId="8" fillId="7" borderId="0" xfId="0" applyFont="1" applyFill="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2" fillId="3" borderId="6" xfId="0" applyFont="1" applyFill="1" applyBorder="1" applyAlignment="1">
      <alignment horizontal="center" vertical="center" wrapText="1"/>
    </xf>
    <xf numFmtId="0" fontId="15" fillId="0" borderId="0" xfId="0" applyFont="1"/>
    <xf numFmtId="0" fontId="15" fillId="9" borderId="0" xfId="0" applyFont="1" applyFill="1"/>
    <xf numFmtId="0" fontId="12" fillId="9" borderId="0" xfId="0" applyFont="1" applyFill="1"/>
    <xf numFmtId="0" fontId="15" fillId="10" borderId="0" xfId="0" applyFont="1" applyFill="1"/>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Border="1" applyAlignment="1">
      <alignment horizontal="center" vertical="center"/>
    </xf>
    <xf numFmtId="0" fontId="16" fillId="0" borderId="0" xfId="0" applyFont="1"/>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2" fillId="0" borderId="0" xfId="0" applyFont="1" applyAlignment="1">
      <alignment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2" xfId="0" applyFont="1" applyFill="1" applyBorder="1" applyAlignment="1">
      <alignment horizontal="center" vertical="center" wrapText="1"/>
    </xf>
    <xf numFmtId="14" fontId="15" fillId="0" borderId="5" xfId="0" applyNumberFormat="1" applyFont="1" applyBorder="1" applyAlignment="1">
      <alignment horizontal="center" vertical="center"/>
    </xf>
    <xf numFmtId="0" fontId="12" fillId="0" borderId="13" xfId="3" applyFont="1" applyFill="1" applyBorder="1" applyAlignment="1" applyProtection="1">
      <alignment horizontal="center" vertical="center" wrapText="1"/>
    </xf>
    <xf numFmtId="0" fontId="15"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5" fillId="0" borderId="5" xfId="0" applyFont="1" applyBorder="1" applyAlignment="1">
      <alignment horizontal="center" vertical="center"/>
    </xf>
    <xf numFmtId="0" fontId="12" fillId="0" borderId="8" xfId="2" applyFont="1" applyBorder="1" applyAlignment="1" applyProtection="1">
      <alignment horizontal="center" vertical="center" wrapText="1"/>
    </xf>
    <xf numFmtId="0" fontId="12" fillId="0" borderId="6" xfId="2" applyFont="1" applyBorder="1" applyAlignment="1" applyProtection="1">
      <alignment horizontal="center" vertical="center" wrapText="1"/>
    </xf>
    <xf numFmtId="14" fontId="15" fillId="0" borderId="7" xfId="0" applyNumberFormat="1"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horizontal="center" wrapText="1"/>
    </xf>
    <xf numFmtId="0" fontId="15" fillId="0" borderId="11" xfId="0" applyFont="1" applyBorder="1"/>
    <xf numFmtId="0" fontId="16" fillId="0" borderId="0" xfId="0" applyFont="1" applyAlignment="1">
      <alignment horizontal="center"/>
    </xf>
    <xf numFmtId="0" fontId="16" fillId="0" borderId="11" xfId="0" applyFont="1" applyBorder="1"/>
    <xf numFmtId="14" fontId="19" fillId="0" borderId="5" xfId="0" applyNumberFormat="1" applyFont="1" applyBorder="1" applyAlignment="1">
      <alignment horizontal="center" vertical="center"/>
    </xf>
    <xf numFmtId="0" fontId="20" fillId="0" borderId="6" xfId="0" applyFont="1" applyBorder="1" applyAlignment="1">
      <alignment horizontal="center" vertical="center" wrapText="1"/>
    </xf>
    <xf numFmtId="0" fontId="22" fillId="9" borderId="0" xfId="0" applyFont="1" applyFill="1"/>
    <xf numFmtId="0" fontId="21" fillId="9" borderId="0" xfId="0" applyFont="1" applyFill="1"/>
    <xf numFmtId="0" fontId="22" fillId="10" borderId="0" xfId="0" applyFont="1" applyFill="1"/>
    <xf numFmtId="0" fontId="22" fillId="0" borderId="0" xfId="0" applyFont="1"/>
    <xf numFmtId="0" fontId="18" fillId="0" borderId="0" xfId="0" applyFont="1" applyAlignment="1">
      <alignment horizontal="center" vertical="center"/>
    </xf>
    <xf numFmtId="0" fontId="23" fillId="3" borderId="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5" fillId="4" borderId="5" xfId="0" applyFont="1" applyFill="1" applyBorder="1" applyAlignment="1">
      <alignment horizontal="left" vertical="center" wrapText="1"/>
    </xf>
    <xf numFmtId="0" fontId="26" fillId="4" borderId="5" xfId="0" applyFont="1" applyFill="1" applyBorder="1" applyAlignment="1">
      <alignment horizontal="center" vertical="center" wrapText="1"/>
    </xf>
    <xf numFmtId="0" fontId="26" fillId="4" borderId="5" xfId="0" applyFont="1" applyFill="1" applyBorder="1" applyAlignment="1">
      <alignment horizontal="left" vertical="center" wrapText="1"/>
    </xf>
    <xf numFmtId="0" fontId="27" fillId="5" borderId="5" xfId="0" applyFont="1" applyFill="1" applyBorder="1" applyAlignment="1">
      <alignment horizontal="center" vertical="center" wrapText="1"/>
    </xf>
    <xf numFmtId="0" fontId="27" fillId="4" borderId="5" xfId="0" applyFont="1" applyFill="1" applyBorder="1" applyAlignment="1">
      <alignment horizontal="center" vertical="center" wrapText="1"/>
    </xf>
    <xf numFmtId="0" fontId="23" fillId="3" borderId="7" xfId="3" applyFont="1" applyFill="1" applyBorder="1" applyAlignment="1" applyProtection="1">
      <alignment horizontal="center" vertical="center" wrapText="1"/>
    </xf>
    <xf numFmtId="0" fontId="28" fillId="4" borderId="5" xfId="0" applyFont="1" applyFill="1" applyBorder="1" applyAlignment="1">
      <alignment horizontal="left" vertical="center" wrapText="1"/>
    </xf>
    <xf numFmtId="0" fontId="28" fillId="4"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3" fillId="3" borderId="7" xfId="2" applyFont="1" applyFill="1" applyBorder="1" applyAlignment="1" applyProtection="1">
      <alignment horizontal="center" vertical="center" wrapText="1"/>
    </xf>
    <xf numFmtId="0" fontId="23" fillId="4" borderId="5" xfId="0" applyFont="1" applyFill="1" applyBorder="1" applyAlignment="1">
      <alignment horizontal="left" vertical="center" wrapText="1"/>
    </xf>
    <xf numFmtId="0" fontId="33" fillId="4" borderId="5" xfId="0" applyFont="1" applyFill="1" applyBorder="1" applyAlignment="1">
      <alignment horizontal="left" vertical="center" wrapText="1"/>
    </xf>
    <xf numFmtId="0" fontId="23" fillId="4" borderId="5" xfId="0" applyFont="1" applyFill="1" applyBorder="1" applyAlignment="1">
      <alignment horizontal="center" vertical="center" wrapText="1"/>
    </xf>
    <xf numFmtId="0" fontId="26" fillId="4" borderId="5" xfId="4"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6" fillId="6" borderId="5"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3" borderId="5" xfId="2" applyFont="1" applyFill="1" applyBorder="1" applyAlignment="1" applyProtection="1">
      <alignment horizontal="center" vertical="center" wrapText="1"/>
    </xf>
    <xf numFmtId="0" fontId="35" fillId="6" borderId="5" xfId="0" applyFont="1" applyFill="1" applyBorder="1" applyAlignment="1">
      <alignment horizontal="left" vertical="center" wrapText="1"/>
    </xf>
    <xf numFmtId="0" fontId="36" fillId="4" borderId="5" xfId="0" applyFont="1" applyFill="1" applyBorder="1" applyAlignment="1">
      <alignment horizontal="left" vertical="center" wrapText="1"/>
    </xf>
    <xf numFmtId="0" fontId="37" fillId="4" borderId="5" xfId="0" applyFont="1" applyFill="1" applyBorder="1" applyAlignment="1">
      <alignment horizontal="center" vertical="center" wrapText="1"/>
    </xf>
    <xf numFmtId="0" fontId="23" fillId="3" borderId="6" xfId="2" applyFont="1" applyFill="1" applyBorder="1" applyAlignment="1" applyProtection="1">
      <alignment horizontal="center" vertical="center" wrapText="1"/>
    </xf>
    <xf numFmtId="0" fontId="39" fillId="4" borderId="5" xfId="0" applyFont="1" applyFill="1" applyBorder="1" applyAlignment="1">
      <alignment horizontal="center" vertical="center" wrapText="1"/>
    </xf>
    <xf numFmtId="0" fontId="40" fillId="5" borderId="5" xfId="0" applyFont="1" applyFill="1" applyBorder="1" applyAlignment="1">
      <alignment horizontal="center" vertical="center" wrapText="1"/>
    </xf>
    <xf numFmtId="0" fontId="26" fillId="6" borderId="7" xfId="0" applyFont="1" applyFill="1" applyBorder="1" applyAlignment="1">
      <alignment horizontal="left" vertical="center" wrapText="1"/>
    </xf>
    <xf numFmtId="0" fontId="26" fillId="6" borderId="7"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35" fillId="4" borderId="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41" fillId="4" borderId="5" xfId="0" applyFont="1" applyFill="1" applyBorder="1" applyAlignment="1">
      <alignment horizontal="center" vertical="center" wrapText="1"/>
    </xf>
    <xf numFmtId="9" fontId="26" fillId="4" borderId="7" xfId="0" applyNumberFormat="1" applyFont="1" applyFill="1" applyBorder="1" applyAlignment="1">
      <alignment horizontal="center" vertical="center" wrapText="1"/>
    </xf>
    <xf numFmtId="0" fontId="43" fillId="5"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horizontal="center" wrapText="1"/>
    </xf>
    <xf numFmtId="0" fontId="5" fillId="0" borderId="0" xfId="0" applyFont="1" applyAlignment="1">
      <alignment horizontal="center" vertical="center" wrapText="1"/>
    </xf>
    <xf numFmtId="0" fontId="8" fillId="7" borderId="0" xfId="0" applyFont="1" applyFill="1" applyAlignment="1">
      <alignment horizontal="center" vertical="center" wrapText="1"/>
    </xf>
    <xf numFmtId="0" fontId="45" fillId="3" borderId="7" xfId="0" applyFont="1" applyFill="1" applyBorder="1" applyAlignment="1">
      <alignment horizontal="center" vertical="center" wrapText="1"/>
    </xf>
    <xf numFmtId="0" fontId="46" fillId="4" borderId="5" xfId="0" applyFont="1" applyFill="1" applyBorder="1" applyAlignment="1">
      <alignment horizontal="left" vertical="center" wrapText="1"/>
    </xf>
    <xf numFmtId="0" fontId="47" fillId="4" borderId="5" xfId="0" applyFont="1" applyFill="1" applyBorder="1" applyAlignment="1">
      <alignment horizontal="center" vertical="center" wrapText="1"/>
    </xf>
    <xf numFmtId="0" fontId="47" fillId="4" borderId="5" xfId="0" applyFont="1" applyFill="1" applyBorder="1" applyAlignment="1">
      <alignment horizontal="left" vertical="center" wrapText="1"/>
    </xf>
    <xf numFmtId="0" fontId="48" fillId="5" borderId="5" xfId="0" applyFont="1" applyFill="1" applyBorder="1" applyAlignment="1">
      <alignment horizontal="center" vertical="center" wrapText="1"/>
    </xf>
    <xf numFmtId="0" fontId="48" fillId="4" borderId="5" xfId="0" applyFont="1" applyFill="1" applyBorder="1" applyAlignment="1">
      <alignment horizontal="center" vertical="center" wrapText="1"/>
    </xf>
  </cellXfs>
  <cellStyles count="14">
    <cellStyle name="Hipervínculo" xfId="2" builtinId="8"/>
    <cellStyle name="Hipervínculo 2" xfId="3" xr:uid="{00000000-0005-0000-0000-000001000000}"/>
    <cellStyle name="Hipervínculo 3" xfId="7" xr:uid="{CB1D0CBE-7EED-4955-A954-7FF93F1B2CC2}"/>
    <cellStyle name="Hipervínculo 4" xfId="6" xr:uid="{AE4FC5E4-AC3C-439D-AC5C-7878A3B09B21}"/>
    <cellStyle name="Moneda" xfId="1" builtinId="4"/>
    <cellStyle name="Moneda 2" xfId="8" xr:uid="{AF971F3F-3825-46B2-A1CE-A758436ED596}"/>
    <cellStyle name="Moneda 2 2" xfId="9" xr:uid="{981B2FCE-E562-4BA4-AA54-755C4BDC7CDB}"/>
    <cellStyle name="Moneda 2 2 2" xfId="12" xr:uid="{A4CC6DA6-A3A9-4AAE-8C08-CC9EC42E9C1A}"/>
    <cellStyle name="Moneda 2 3" xfId="11" xr:uid="{0A9C942F-5973-4C29-825B-1890DF016486}"/>
    <cellStyle name="Moneda 3" xfId="10" xr:uid="{5490C28F-6928-414E-9583-683023EB609A}"/>
    <cellStyle name="Moneda 3 2" xfId="13" xr:uid="{BCCFD1B4-CCF9-409C-9CB6-84EB897B2534}"/>
    <cellStyle name="Normal" xfId="0" builtinId="0"/>
    <cellStyle name="Normal 2" xfId="4" xr:uid="{00000000-0005-0000-0000-000004000000}"/>
    <cellStyle name="Normal 3" xfId="5" xr:uid="{EDEA8AA7-D20E-42C5-A211-6CDAFF2CCE9A}"/>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48</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41</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42</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48</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48</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48</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41</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39</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39</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43</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43</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42</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41</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41</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42</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42</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43</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43</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39</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39</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38</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38</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38</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3</xdr:col>
      <xdr:colOff>27210</xdr:colOff>
      <xdr:row>0</xdr:row>
      <xdr:rowOff>13608</xdr:rowOff>
    </xdr:from>
    <xdr:to>
      <xdr:col>4</xdr:col>
      <xdr:colOff>912621</xdr:colOff>
      <xdr:row>1</xdr:row>
      <xdr:rowOff>611679</xdr:rowOff>
    </xdr:to>
    <xdr:pic>
      <xdr:nvPicPr>
        <xdr:cNvPr id="15744" name="Imagen 15743">
          <a:extLst>
            <a:ext uri="{FF2B5EF4-FFF2-40B4-BE49-F238E27FC236}">
              <a16:creationId xmlns:a16="http://schemas.microsoft.com/office/drawing/2014/main" id="{633EADA8-411A-4C09-B3A3-578DB66DD8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464" t="30330" r="3716" b="31460"/>
        <a:stretch/>
      </xdr:blipFill>
      <xdr:spPr>
        <a:xfrm>
          <a:off x="27210" y="13608"/>
          <a:ext cx="5266911" cy="12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J19" sqref="J19"/>
    </sheetView>
  </sheetViews>
  <sheetFormatPr baseColWidth="10" defaultColWidth="11.42578125" defaultRowHeight="1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c r="B5" s="1"/>
      <c r="C5" s="1"/>
      <c r="D5" s="1"/>
      <c r="E5" s="1"/>
      <c r="F5" s="1"/>
      <c r="G5" s="1"/>
      <c r="H5" s="1"/>
      <c r="I5" s="1"/>
    </row>
    <row r="6" spans="2:11" ht="15.75">
      <c r="B6" s="18"/>
      <c r="C6" s="18"/>
      <c r="D6" s="18"/>
      <c r="E6" s="18"/>
      <c r="F6" s="18"/>
      <c r="G6" s="1"/>
      <c r="H6" s="1"/>
      <c r="I6" s="1"/>
    </row>
    <row r="7" spans="2:11" ht="15.75">
      <c r="B7" s="1"/>
      <c r="C7" s="1"/>
      <c r="D7" s="1"/>
      <c r="E7" s="1"/>
      <c r="F7" s="1"/>
      <c r="G7" s="1"/>
      <c r="H7" s="1"/>
      <c r="I7" s="1"/>
    </row>
    <row r="8" spans="2:11" ht="23.25">
      <c r="B8" s="105" t="s">
        <v>0</v>
      </c>
      <c r="C8" s="105"/>
      <c r="D8" s="105"/>
      <c r="E8" s="105"/>
      <c r="F8" s="105"/>
      <c r="G8" s="105"/>
      <c r="H8" s="105"/>
      <c r="I8" s="105"/>
      <c r="J8" s="2"/>
    </row>
    <row r="9" spans="2:11" ht="23.25">
      <c r="B9" s="3"/>
      <c r="C9" s="4"/>
      <c r="D9" s="4"/>
      <c r="E9" s="4"/>
      <c r="F9" s="4"/>
      <c r="G9" s="4"/>
      <c r="H9" s="4"/>
      <c r="I9" s="4"/>
      <c r="J9" s="2"/>
    </row>
    <row r="10" spans="2:11" ht="15.75">
      <c r="B10" s="5"/>
      <c r="C10" s="6" t="s">
        <v>1</v>
      </c>
      <c r="D10" s="22" t="s">
        <v>2</v>
      </c>
      <c r="E10" s="106" t="s">
        <v>3</v>
      </c>
      <c r="F10" s="106"/>
      <c r="G10" s="106"/>
      <c r="H10" s="106"/>
      <c r="I10" s="1"/>
    </row>
    <row r="11" spans="2:11" ht="15.75">
      <c r="B11" s="5"/>
      <c r="C11" s="7" t="s">
        <v>4</v>
      </c>
      <c r="D11" s="8" t="s">
        <v>5</v>
      </c>
      <c r="E11" s="9" t="s">
        <v>6</v>
      </c>
      <c r="F11" s="16">
        <f>K11*H16</f>
        <v>454263000</v>
      </c>
      <c r="G11" s="10"/>
      <c r="H11" s="10"/>
      <c r="I11" s="1"/>
      <c r="K11">
        <v>500</v>
      </c>
    </row>
    <row r="12" spans="2:11" ht="15.75">
      <c r="B12" s="5"/>
      <c r="C12" s="11" t="s">
        <v>7</v>
      </c>
      <c r="D12" s="12" t="s">
        <v>8</v>
      </c>
      <c r="E12" s="13" t="s">
        <v>9</v>
      </c>
      <c r="F12" s="21">
        <f>H16*K11</f>
        <v>454263000</v>
      </c>
      <c r="G12" s="14" t="s">
        <v>10</v>
      </c>
      <c r="H12" s="15">
        <f>H16*K12</f>
        <v>4542630000</v>
      </c>
      <c r="I12" s="1"/>
      <c r="K12">
        <v>5000</v>
      </c>
    </row>
    <row r="13" spans="2:11" ht="15.75">
      <c r="B13" s="5"/>
      <c r="C13" s="7" t="s">
        <v>11</v>
      </c>
      <c r="D13" s="8" t="s">
        <v>12</v>
      </c>
      <c r="E13" s="9" t="s">
        <v>9</v>
      </c>
      <c r="F13" s="16">
        <f>H16*K12</f>
        <v>4542630000</v>
      </c>
      <c r="G13" s="9" t="s">
        <v>10</v>
      </c>
      <c r="H13" s="16">
        <f>H16*K13</f>
        <v>27255780000</v>
      </c>
      <c r="I13" s="1"/>
      <c r="K13">
        <v>30000</v>
      </c>
    </row>
    <row r="14" spans="2:11" ht="15.75">
      <c r="B14" s="5"/>
      <c r="C14" s="11" t="s">
        <v>13</v>
      </c>
      <c r="D14" s="17" t="s">
        <v>14</v>
      </c>
      <c r="E14" s="13" t="s">
        <v>9</v>
      </c>
      <c r="F14" s="21">
        <f>H16*K13</f>
        <v>27255780000</v>
      </c>
      <c r="G14" s="13"/>
      <c r="H14" s="13"/>
      <c r="I14" s="1"/>
    </row>
    <row r="15" spans="2:11" ht="15.75">
      <c r="B15" s="5"/>
      <c r="C15" s="18"/>
      <c r="D15" s="18"/>
      <c r="E15" s="18"/>
      <c r="F15" s="18"/>
      <c r="G15" s="1"/>
      <c r="H15" s="1"/>
      <c r="I15" s="1"/>
    </row>
    <row r="16" spans="2:11" ht="15.75">
      <c r="B16" s="5"/>
      <c r="C16" s="5"/>
      <c r="D16" s="5"/>
      <c r="E16" s="1"/>
      <c r="F16" s="1"/>
      <c r="G16" s="19" t="s">
        <v>15</v>
      </c>
      <c r="H16" s="20">
        <v>908526</v>
      </c>
      <c r="I16" s="1"/>
    </row>
    <row r="17" spans="2:9" ht="15.75">
      <c r="B17" s="1"/>
      <c r="C17" s="1"/>
      <c r="D17" s="1"/>
      <c r="E17" s="1"/>
      <c r="F17" s="1"/>
      <c r="G17" s="1"/>
      <c r="H17" s="1"/>
      <c r="I17" s="1"/>
    </row>
    <row r="18" spans="2:9" ht="15.75">
      <c r="B18" s="1"/>
      <c r="C18" s="1"/>
      <c r="D18" s="1"/>
      <c r="E18" s="1"/>
      <c r="F18" s="1"/>
      <c r="G18" s="1"/>
      <c r="H18" s="1"/>
      <c r="I18" s="1"/>
    </row>
    <row r="19" spans="2:9" ht="15.75">
      <c r="B19" s="1"/>
      <c r="C19" s="1"/>
      <c r="D19" s="1"/>
      <c r="E19" s="1"/>
      <c r="F19" s="1"/>
      <c r="G19" s="1"/>
      <c r="H19" s="1"/>
      <c r="I19" s="1"/>
    </row>
    <row r="20" spans="2:9" ht="15.75">
      <c r="B20" s="1"/>
      <c r="C20" s="1"/>
      <c r="D20" s="1"/>
      <c r="E20" s="1"/>
      <c r="F20" s="1"/>
      <c r="G20" s="1"/>
      <c r="H20" s="1"/>
      <c r="I20" s="1"/>
    </row>
    <row r="21" spans="2:9" ht="15.75">
      <c r="B21" s="1"/>
      <c r="C21" s="1"/>
      <c r="D21" s="1"/>
      <c r="E21" s="1"/>
      <c r="F21" s="1"/>
      <c r="G21" s="1"/>
      <c r="H21" s="1"/>
      <c r="I21" s="1"/>
    </row>
    <row r="22" spans="2:9" ht="15.75">
      <c r="B22" s="1"/>
      <c r="C22" s="1"/>
      <c r="D22" s="1"/>
      <c r="E22" s="1"/>
      <c r="F22" s="1"/>
      <c r="G22" s="1"/>
      <c r="H22" s="1"/>
      <c r="I22" s="1"/>
    </row>
  </sheetData>
  <sheetProtection algorithmName="SHA-512" hashValue="0NR0DVCIcP2ZLrB8/CPedVvBm4lkc2wPnb4sp45usmXPZ6ldAe+t8NzPh1B6j/EQeNdibDissxZ6hFIm4mP4/g==" saltValue="v0PArEp3QGRJwSCxgSN/dg==" spinCount="100000" sheet="1" objects="1" scenarios="1"/>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D49"/>
  <sheetViews>
    <sheetView showGridLines="0" tabSelected="1" zoomScale="80" zoomScaleNormal="80" workbookViewId="0">
      <pane ySplit="4" topLeftCell="A23" activePane="bottomLeft" state="frozen"/>
      <selection pane="bottomLeft" activeCell="D23" sqref="D23"/>
    </sheetView>
  </sheetViews>
  <sheetFormatPr baseColWidth="10" defaultColWidth="11.42578125" defaultRowHeight="18"/>
  <cols>
    <col min="1" max="1" width="30.28515625" style="35" hidden="1" customWidth="1"/>
    <col min="2" max="2" width="35" style="35" hidden="1" customWidth="1"/>
    <col min="3" max="3" width="33.140625" style="35" hidden="1" customWidth="1"/>
    <col min="4" max="4" width="65.7109375" style="35" customWidth="1"/>
    <col min="5" max="5" width="255.7109375" style="35" customWidth="1"/>
    <col min="6" max="6" width="39.85546875" style="35" customWidth="1"/>
    <col min="7" max="7" width="160.7109375" style="35" customWidth="1"/>
    <col min="8" max="8" width="90.7109375" style="59" customWidth="1"/>
    <col min="9" max="9" width="20.7109375" style="35" customWidth="1"/>
    <col min="10" max="13" width="45.7109375" style="35" customWidth="1"/>
    <col min="14" max="14" width="75.7109375" style="59" customWidth="1"/>
    <col min="15" max="16" width="45.7109375" style="35" customWidth="1"/>
    <col min="17" max="17" width="32.140625" style="60" bestFit="1" customWidth="1"/>
    <col min="18" max="18" width="11.42578125" style="35" customWidth="1"/>
    <col min="19" max="16384" width="11.42578125" style="35"/>
  </cols>
  <sheetData>
    <row r="1" spans="1:30" ht="50.1" customHeight="1">
      <c r="A1" s="30"/>
      <c r="B1" s="31"/>
      <c r="C1" s="32"/>
      <c r="D1" s="32"/>
      <c r="E1" s="104" t="s">
        <v>305</v>
      </c>
      <c r="F1" s="67"/>
      <c r="G1" s="67"/>
      <c r="H1" s="33"/>
      <c r="I1" s="33"/>
      <c r="J1" s="33"/>
      <c r="K1" s="33"/>
      <c r="L1" s="33"/>
      <c r="M1" s="33"/>
      <c r="N1" s="33"/>
      <c r="O1" s="33"/>
      <c r="P1" s="33"/>
      <c r="Q1" s="34"/>
      <c r="R1" s="26"/>
    </row>
    <row r="2" spans="1:30" ht="50.1" customHeight="1">
      <c r="A2" s="36"/>
      <c r="B2" s="37"/>
      <c r="C2" s="38"/>
      <c r="D2" s="32"/>
      <c r="E2" s="103" t="s">
        <v>353</v>
      </c>
      <c r="F2" s="67"/>
      <c r="G2" s="67"/>
      <c r="H2" s="33"/>
      <c r="I2" s="33"/>
      <c r="J2" s="33"/>
      <c r="K2" s="33"/>
      <c r="L2" s="33"/>
      <c r="M2" s="33"/>
      <c r="N2" s="33"/>
      <c r="O2" s="33"/>
      <c r="P2" s="33"/>
      <c r="Q2" s="34"/>
      <c r="R2" s="26"/>
    </row>
    <row r="3" spans="1:30" ht="9.9499999999999993" customHeight="1">
      <c r="A3" s="39"/>
      <c r="B3" s="40"/>
      <c r="C3" s="39"/>
      <c r="D3" s="40"/>
      <c r="E3" s="40"/>
      <c r="F3" s="40"/>
      <c r="G3" s="40"/>
      <c r="H3" s="40"/>
      <c r="I3" s="40"/>
      <c r="J3" s="40"/>
      <c r="K3" s="40"/>
      <c r="L3" s="40"/>
      <c r="M3" s="40"/>
      <c r="N3" s="40"/>
      <c r="O3" s="40"/>
      <c r="P3" s="40"/>
      <c r="Q3" s="41"/>
      <c r="R3" s="26"/>
    </row>
    <row r="4" spans="1:30" ht="36">
      <c r="A4" s="23" t="s">
        <v>16</v>
      </c>
      <c r="B4" s="24" t="s">
        <v>17</v>
      </c>
      <c r="C4" s="25" t="s">
        <v>18</v>
      </c>
      <c r="D4" s="68" t="s">
        <v>19</v>
      </c>
      <c r="E4" s="68" t="s">
        <v>20</v>
      </c>
      <c r="F4" s="68" t="s">
        <v>21</v>
      </c>
      <c r="G4" s="68" t="s">
        <v>22</v>
      </c>
      <c r="H4" s="69" t="s">
        <v>23</v>
      </c>
      <c r="I4" s="68" t="s">
        <v>24</v>
      </c>
      <c r="J4" s="68" t="s">
        <v>25</v>
      </c>
      <c r="K4" s="68" t="s">
        <v>26</v>
      </c>
      <c r="L4" s="68" t="s">
        <v>27</v>
      </c>
      <c r="M4" s="68" t="s">
        <v>28</v>
      </c>
      <c r="N4" s="68" t="s">
        <v>29</v>
      </c>
      <c r="O4" s="68" t="s">
        <v>30</v>
      </c>
      <c r="P4" s="68" t="s">
        <v>31</v>
      </c>
      <c r="Q4" s="68" t="s">
        <v>32</v>
      </c>
      <c r="R4" s="26"/>
    </row>
    <row r="5" spans="1:30" s="66" customFormat="1" ht="256.5" customHeight="1">
      <c r="A5" s="61">
        <v>44581</v>
      </c>
      <c r="B5" s="61" t="s">
        <v>33</v>
      </c>
      <c r="C5" s="62" t="s">
        <v>42</v>
      </c>
      <c r="D5" s="107" t="s">
        <v>354</v>
      </c>
      <c r="E5" s="108" t="s">
        <v>355</v>
      </c>
      <c r="F5" s="109" t="s">
        <v>219</v>
      </c>
      <c r="G5" s="110" t="s">
        <v>356</v>
      </c>
      <c r="H5" s="109" t="s">
        <v>359</v>
      </c>
      <c r="I5" s="111" t="s">
        <v>36</v>
      </c>
      <c r="J5" s="109" t="s">
        <v>360</v>
      </c>
      <c r="K5" s="109" t="s">
        <v>361</v>
      </c>
      <c r="L5" s="111" t="s">
        <v>231</v>
      </c>
      <c r="M5" s="111" t="s">
        <v>220</v>
      </c>
      <c r="N5" s="109" t="s">
        <v>357</v>
      </c>
      <c r="O5" s="112" t="s">
        <v>39</v>
      </c>
      <c r="P5" s="73" t="s">
        <v>40</v>
      </c>
      <c r="Q5" s="111" t="s">
        <v>358</v>
      </c>
      <c r="R5" s="63"/>
      <c r="S5" s="64"/>
      <c r="T5" s="63"/>
      <c r="U5" s="65"/>
      <c r="V5" s="65"/>
      <c r="W5" s="65"/>
      <c r="X5" s="65"/>
      <c r="Y5" s="65"/>
      <c r="Z5" s="65"/>
      <c r="AA5" s="65"/>
      <c r="AB5" s="65"/>
      <c r="AC5" s="65"/>
      <c r="AD5" s="65"/>
    </row>
    <row r="6" spans="1:30" s="66" customFormat="1" ht="409.5">
      <c r="A6" s="61">
        <v>44526</v>
      </c>
      <c r="B6" s="61" t="s">
        <v>33</v>
      </c>
      <c r="C6" s="62" t="s">
        <v>42</v>
      </c>
      <c r="D6" s="102" t="s">
        <v>227</v>
      </c>
      <c r="E6" s="70" t="s">
        <v>228</v>
      </c>
      <c r="F6" s="71" t="s">
        <v>219</v>
      </c>
      <c r="G6" s="72" t="s">
        <v>233</v>
      </c>
      <c r="H6" s="71" t="s">
        <v>234</v>
      </c>
      <c r="I6" s="73" t="s">
        <v>36</v>
      </c>
      <c r="J6" s="71" t="s">
        <v>294</v>
      </c>
      <c r="K6" s="71" t="s">
        <v>45</v>
      </c>
      <c r="L6" s="73" t="s">
        <v>231</v>
      </c>
      <c r="M6" s="73" t="s">
        <v>220</v>
      </c>
      <c r="N6" s="71" t="s">
        <v>306</v>
      </c>
      <c r="O6" s="74" t="s">
        <v>39</v>
      </c>
      <c r="P6" s="73" t="s">
        <v>40</v>
      </c>
      <c r="Q6" s="73" t="s">
        <v>229</v>
      </c>
      <c r="R6" s="63"/>
      <c r="S6" s="64"/>
      <c r="T6" s="63"/>
      <c r="U6" s="65"/>
      <c r="V6" s="65"/>
      <c r="W6" s="65"/>
      <c r="X6" s="65"/>
      <c r="Y6" s="65"/>
      <c r="Z6" s="65"/>
      <c r="AA6" s="65"/>
      <c r="AB6" s="65"/>
      <c r="AC6" s="65"/>
      <c r="AD6" s="65"/>
    </row>
    <row r="7" spans="1:30" s="26" customFormat="1" ht="252">
      <c r="A7" s="42">
        <v>44475</v>
      </c>
      <c r="B7" s="42" t="s">
        <v>33</v>
      </c>
      <c r="C7" s="43" t="s">
        <v>42</v>
      </c>
      <c r="D7" s="75" t="s">
        <v>335</v>
      </c>
      <c r="E7" s="76" t="s">
        <v>211</v>
      </c>
      <c r="F7" s="71" t="s">
        <v>98</v>
      </c>
      <c r="G7" s="72" t="s">
        <v>235</v>
      </c>
      <c r="H7" s="77" t="s">
        <v>236</v>
      </c>
      <c r="I7" s="73" t="s">
        <v>36</v>
      </c>
      <c r="J7" s="71" t="s">
        <v>295</v>
      </c>
      <c r="K7" s="71" t="s">
        <v>66</v>
      </c>
      <c r="L7" s="73" t="s">
        <v>231</v>
      </c>
      <c r="M7" s="71" t="s">
        <v>67</v>
      </c>
      <c r="N7" s="71" t="s">
        <v>307</v>
      </c>
      <c r="O7" s="74" t="s">
        <v>39</v>
      </c>
      <c r="P7" s="73" t="s">
        <v>40</v>
      </c>
      <c r="Q7" s="73" t="s">
        <v>214</v>
      </c>
      <c r="R7" s="27"/>
      <c r="S7" s="28"/>
      <c r="T7" s="27"/>
      <c r="U7" s="29"/>
      <c r="V7" s="29"/>
      <c r="W7" s="29"/>
      <c r="X7" s="29"/>
      <c r="Y7" s="29"/>
      <c r="Z7" s="29"/>
      <c r="AA7" s="29"/>
      <c r="AB7" s="29"/>
      <c r="AC7" s="29"/>
      <c r="AD7" s="29"/>
    </row>
    <row r="8" spans="1:30" s="26" customFormat="1" ht="168.75">
      <c r="A8" s="42">
        <v>44475</v>
      </c>
      <c r="B8" s="42" t="s">
        <v>33</v>
      </c>
      <c r="C8" s="43" t="s">
        <v>42</v>
      </c>
      <c r="D8" s="75" t="s">
        <v>336</v>
      </c>
      <c r="E8" s="76" t="s">
        <v>209</v>
      </c>
      <c r="F8" s="71" t="s">
        <v>104</v>
      </c>
      <c r="G8" s="72" t="s">
        <v>237</v>
      </c>
      <c r="H8" s="71" t="s">
        <v>210</v>
      </c>
      <c r="I8" s="73" t="s">
        <v>36</v>
      </c>
      <c r="J8" s="71" t="s">
        <v>49</v>
      </c>
      <c r="K8" s="71" t="s">
        <v>38</v>
      </c>
      <c r="L8" s="73" t="s">
        <v>231</v>
      </c>
      <c r="M8" s="71" t="s">
        <v>67</v>
      </c>
      <c r="N8" s="71" t="s">
        <v>308</v>
      </c>
      <c r="O8" s="74" t="s">
        <v>39</v>
      </c>
      <c r="P8" s="73" t="s">
        <v>40</v>
      </c>
      <c r="Q8" s="73" t="s">
        <v>41</v>
      </c>
      <c r="R8" s="27"/>
      <c r="S8" s="28"/>
      <c r="T8" s="27"/>
      <c r="U8" s="29"/>
      <c r="V8" s="29"/>
      <c r="W8" s="29"/>
      <c r="X8" s="29"/>
      <c r="Y8" s="29"/>
      <c r="Z8" s="29"/>
      <c r="AA8" s="29"/>
      <c r="AB8" s="29"/>
      <c r="AC8" s="29"/>
      <c r="AD8" s="29"/>
    </row>
    <row r="9" spans="1:30" s="26" customFormat="1" ht="225">
      <c r="A9" s="42">
        <v>44475</v>
      </c>
      <c r="B9" s="42" t="s">
        <v>33</v>
      </c>
      <c r="C9" s="43" t="s">
        <v>42</v>
      </c>
      <c r="D9" s="75" t="s">
        <v>337</v>
      </c>
      <c r="E9" s="72" t="s">
        <v>207</v>
      </c>
      <c r="F9" s="71" t="s">
        <v>98</v>
      </c>
      <c r="G9" s="72" t="s">
        <v>238</v>
      </c>
      <c r="H9" s="71" t="s">
        <v>239</v>
      </c>
      <c r="I9" s="73" t="s">
        <v>36</v>
      </c>
      <c r="J9" s="71" t="s">
        <v>292</v>
      </c>
      <c r="K9" s="71" t="s">
        <v>293</v>
      </c>
      <c r="L9" s="73" t="s">
        <v>231</v>
      </c>
      <c r="M9" s="71" t="s">
        <v>67</v>
      </c>
      <c r="N9" s="71" t="s">
        <v>309</v>
      </c>
      <c r="O9" s="74" t="s">
        <v>39</v>
      </c>
      <c r="P9" s="73" t="s">
        <v>40</v>
      </c>
      <c r="Q9" s="73" t="s">
        <v>208</v>
      </c>
      <c r="R9" s="27"/>
      <c r="S9" s="28"/>
      <c r="T9" s="27"/>
      <c r="U9" s="29"/>
      <c r="V9" s="29"/>
      <c r="W9" s="29"/>
      <c r="X9" s="29"/>
      <c r="Y9" s="29"/>
      <c r="Z9" s="29"/>
      <c r="AA9" s="29"/>
      <c r="AB9" s="29"/>
      <c r="AC9" s="29"/>
      <c r="AD9" s="29"/>
    </row>
    <row r="10" spans="1:30" s="26" customFormat="1" ht="243.75">
      <c r="A10" s="42">
        <v>44455</v>
      </c>
      <c r="B10" s="42" t="s">
        <v>33</v>
      </c>
      <c r="C10" s="43" t="s">
        <v>42</v>
      </c>
      <c r="D10" s="75" t="s">
        <v>185</v>
      </c>
      <c r="E10" s="72" t="s">
        <v>186</v>
      </c>
      <c r="F10" s="78" t="s">
        <v>142</v>
      </c>
      <c r="G10" s="72" t="s">
        <v>240</v>
      </c>
      <c r="H10" s="71" t="s">
        <v>241</v>
      </c>
      <c r="I10" s="73" t="s">
        <v>36</v>
      </c>
      <c r="J10" s="71" t="s">
        <v>242</v>
      </c>
      <c r="K10" s="71" t="s">
        <v>187</v>
      </c>
      <c r="L10" s="73" t="s">
        <v>231</v>
      </c>
      <c r="M10" s="71" t="s">
        <v>67</v>
      </c>
      <c r="N10" s="71" t="s">
        <v>310</v>
      </c>
      <c r="O10" s="74" t="s">
        <v>39</v>
      </c>
      <c r="P10" s="73" t="s">
        <v>40</v>
      </c>
      <c r="Q10" s="73" t="s">
        <v>188</v>
      </c>
      <c r="R10" s="27"/>
      <c r="S10" s="28"/>
      <c r="T10" s="27"/>
      <c r="U10" s="29"/>
      <c r="V10" s="29"/>
      <c r="W10" s="29"/>
      <c r="X10" s="29"/>
      <c r="Y10" s="29"/>
      <c r="Z10" s="29"/>
      <c r="AA10" s="29"/>
      <c r="AB10" s="29"/>
      <c r="AC10" s="29"/>
      <c r="AD10" s="29"/>
    </row>
    <row r="11" spans="1:30" s="26" customFormat="1" ht="236.25">
      <c r="A11" s="42">
        <v>44454</v>
      </c>
      <c r="B11" s="42" t="s">
        <v>33</v>
      </c>
      <c r="C11" s="43" t="s">
        <v>42</v>
      </c>
      <c r="D11" s="75" t="s">
        <v>181</v>
      </c>
      <c r="E11" s="76" t="s">
        <v>182</v>
      </c>
      <c r="F11" s="78" t="s">
        <v>142</v>
      </c>
      <c r="G11" s="72" t="s">
        <v>243</v>
      </c>
      <c r="H11" s="71" t="s">
        <v>244</v>
      </c>
      <c r="I11" s="73" t="s">
        <v>36</v>
      </c>
      <c r="J11" s="71" t="s">
        <v>101</v>
      </c>
      <c r="K11" s="71" t="s">
        <v>45</v>
      </c>
      <c r="L11" s="73" t="s">
        <v>231</v>
      </c>
      <c r="M11" s="71" t="s">
        <v>67</v>
      </c>
      <c r="N11" s="71" t="s">
        <v>311</v>
      </c>
      <c r="O11" s="74" t="s">
        <v>39</v>
      </c>
      <c r="P11" s="73" t="s">
        <v>40</v>
      </c>
      <c r="Q11" s="73" t="s">
        <v>183</v>
      </c>
      <c r="R11" s="27"/>
      <c r="S11" s="28"/>
      <c r="T11" s="27"/>
      <c r="U11" s="29"/>
      <c r="V11" s="29"/>
      <c r="W11" s="29"/>
      <c r="X11" s="29"/>
      <c r="Y11" s="29"/>
      <c r="Z11" s="29"/>
      <c r="AA11" s="29"/>
      <c r="AB11" s="29"/>
      <c r="AC11" s="29"/>
      <c r="AD11" s="29"/>
    </row>
    <row r="12" spans="1:30" s="26" customFormat="1" ht="243.75">
      <c r="A12" s="42">
        <v>44453</v>
      </c>
      <c r="B12" s="42" t="s">
        <v>33</v>
      </c>
      <c r="C12" s="43" t="s">
        <v>34</v>
      </c>
      <c r="D12" s="75" t="s">
        <v>178</v>
      </c>
      <c r="E12" s="72" t="s">
        <v>179</v>
      </c>
      <c r="F12" s="71" t="s">
        <v>98</v>
      </c>
      <c r="G12" s="72" t="s">
        <v>340</v>
      </c>
      <c r="H12" s="71" t="s">
        <v>184</v>
      </c>
      <c r="I12" s="73" t="s">
        <v>36</v>
      </c>
      <c r="J12" s="71" t="s">
        <v>290</v>
      </c>
      <c r="K12" s="71" t="s">
        <v>291</v>
      </c>
      <c r="L12" s="73" t="s">
        <v>231</v>
      </c>
      <c r="M12" s="71" t="s">
        <v>67</v>
      </c>
      <c r="N12" s="71" t="s">
        <v>333</v>
      </c>
      <c r="O12" s="74" t="s">
        <v>39</v>
      </c>
      <c r="P12" s="73" t="s">
        <v>40</v>
      </c>
      <c r="Q12" s="73" t="s">
        <v>41</v>
      </c>
      <c r="R12" s="27"/>
      <c r="S12" s="28"/>
      <c r="T12" s="27"/>
      <c r="U12" s="29"/>
      <c r="V12" s="29"/>
      <c r="W12" s="29"/>
      <c r="X12" s="29"/>
      <c r="Y12" s="29"/>
      <c r="Z12" s="29"/>
      <c r="AA12" s="29"/>
      <c r="AB12" s="29"/>
      <c r="AC12" s="29"/>
      <c r="AD12" s="29"/>
    </row>
    <row r="13" spans="1:30" s="26" customFormat="1" ht="141.75">
      <c r="A13" s="42">
        <v>44449</v>
      </c>
      <c r="B13" s="42" t="s">
        <v>33</v>
      </c>
      <c r="C13" s="43" t="s">
        <v>34</v>
      </c>
      <c r="D13" s="75" t="s">
        <v>338</v>
      </c>
      <c r="E13" s="72" t="s">
        <v>180</v>
      </c>
      <c r="F13" s="78" t="s">
        <v>142</v>
      </c>
      <c r="G13" s="76" t="s">
        <v>339</v>
      </c>
      <c r="H13" s="71" t="s">
        <v>35</v>
      </c>
      <c r="I13" s="73" t="s">
        <v>36</v>
      </c>
      <c r="J13" s="71" t="s">
        <v>37</v>
      </c>
      <c r="K13" s="71" t="s">
        <v>38</v>
      </c>
      <c r="L13" s="73" t="s">
        <v>231</v>
      </c>
      <c r="M13" s="71" t="s">
        <v>67</v>
      </c>
      <c r="N13" s="71" t="s">
        <v>308</v>
      </c>
      <c r="O13" s="74" t="s">
        <v>39</v>
      </c>
      <c r="P13" s="73" t="s">
        <v>40</v>
      </c>
      <c r="Q13" s="73" t="s">
        <v>41</v>
      </c>
      <c r="R13" s="27"/>
      <c r="S13" s="28"/>
      <c r="T13" s="27"/>
      <c r="U13" s="29"/>
      <c r="V13" s="29"/>
      <c r="W13" s="29"/>
      <c r="X13" s="29"/>
      <c r="Y13" s="29"/>
      <c r="Z13" s="29"/>
      <c r="AA13" s="29"/>
      <c r="AB13" s="29"/>
      <c r="AC13" s="29"/>
      <c r="AD13" s="29"/>
    </row>
    <row r="14" spans="1:30" s="26" customFormat="1" ht="206.25">
      <c r="A14" s="42">
        <v>44449</v>
      </c>
      <c r="B14" s="42" t="s">
        <v>33</v>
      </c>
      <c r="C14" s="43" t="s">
        <v>42</v>
      </c>
      <c r="D14" s="75" t="s">
        <v>43</v>
      </c>
      <c r="E14" s="72" t="s">
        <v>44</v>
      </c>
      <c r="F14" s="78" t="s">
        <v>142</v>
      </c>
      <c r="G14" s="72" t="s">
        <v>245</v>
      </c>
      <c r="H14" s="71" t="s">
        <v>246</v>
      </c>
      <c r="I14" s="73" t="s">
        <v>36</v>
      </c>
      <c r="J14" s="71" t="s">
        <v>296</v>
      </c>
      <c r="K14" s="71" t="s">
        <v>45</v>
      </c>
      <c r="L14" s="73" t="s">
        <v>231</v>
      </c>
      <c r="M14" s="71" t="s">
        <v>67</v>
      </c>
      <c r="N14" s="71" t="s">
        <v>312</v>
      </c>
      <c r="O14" s="74" t="s">
        <v>39</v>
      </c>
      <c r="P14" s="73" t="s">
        <v>40</v>
      </c>
      <c r="Q14" s="73" t="s">
        <v>46</v>
      </c>
      <c r="R14" s="27"/>
      <c r="S14" s="28"/>
      <c r="T14" s="27"/>
      <c r="U14" s="29"/>
      <c r="V14" s="29"/>
      <c r="W14" s="29"/>
      <c r="X14" s="29"/>
      <c r="Y14" s="29"/>
      <c r="Z14" s="29"/>
      <c r="AA14" s="29"/>
      <c r="AB14" s="29"/>
      <c r="AC14" s="29"/>
      <c r="AD14" s="29"/>
    </row>
    <row r="15" spans="1:30" s="26" customFormat="1" ht="393.75">
      <c r="A15" s="42">
        <v>44411</v>
      </c>
      <c r="B15" s="44" t="s">
        <v>33</v>
      </c>
      <c r="C15" s="45" t="s">
        <v>42</v>
      </c>
      <c r="D15" s="79" t="s">
        <v>47</v>
      </c>
      <c r="E15" s="72" t="s">
        <v>48</v>
      </c>
      <c r="F15" s="78" t="s">
        <v>142</v>
      </c>
      <c r="G15" s="72" t="s">
        <v>247</v>
      </c>
      <c r="H15" s="71" t="s">
        <v>348</v>
      </c>
      <c r="I15" s="73" t="s">
        <v>36</v>
      </c>
      <c r="J15" s="71" t="s">
        <v>49</v>
      </c>
      <c r="K15" s="71" t="s">
        <v>45</v>
      </c>
      <c r="L15" s="73" t="s">
        <v>231</v>
      </c>
      <c r="M15" s="71" t="s">
        <v>67</v>
      </c>
      <c r="N15" s="71" t="s">
        <v>313</v>
      </c>
      <c r="O15" s="74" t="s">
        <v>39</v>
      </c>
      <c r="P15" s="73" t="s">
        <v>40</v>
      </c>
      <c r="Q15" s="73" t="s">
        <v>50</v>
      </c>
      <c r="R15" s="27"/>
      <c r="S15" s="28"/>
      <c r="T15" s="27"/>
      <c r="U15" s="29"/>
      <c r="V15" s="29"/>
      <c r="W15" s="29"/>
      <c r="X15" s="29"/>
      <c r="Y15" s="29"/>
      <c r="Z15" s="29"/>
      <c r="AA15" s="29"/>
      <c r="AB15" s="29"/>
      <c r="AC15" s="29"/>
      <c r="AD15" s="29"/>
    </row>
    <row r="16" spans="1:30" ht="168.75">
      <c r="A16" s="42">
        <v>44410</v>
      </c>
      <c r="B16" s="44" t="s">
        <v>33</v>
      </c>
      <c r="C16" s="45" t="s">
        <v>42</v>
      </c>
      <c r="D16" s="79" t="s">
        <v>51</v>
      </c>
      <c r="E16" s="72" t="s">
        <v>52</v>
      </c>
      <c r="F16" s="78" t="s">
        <v>142</v>
      </c>
      <c r="G16" s="72" t="s">
        <v>248</v>
      </c>
      <c r="H16" s="71" t="s">
        <v>249</v>
      </c>
      <c r="I16" s="73" t="s">
        <v>36</v>
      </c>
      <c r="J16" s="71" t="s">
        <v>297</v>
      </c>
      <c r="K16" s="71" t="s">
        <v>45</v>
      </c>
      <c r="L16" s="73" t="s">
        <v>231</v>
      </c>
      <c r="M16" s="71" t="s">
        <v>67</v>
      </c>
      <c r="N16" s="71" t="s">
        <v>314</v>
      </c>
      <c r="O16" s="74" t="s">
        <v>39</v>
      </c>
      <c r="P16" s="73" t="s">
        <v>40</v>
      </c>
      <c r="Q16" s="73" t="s">
        <v>54</v>
      </c>
      <c r="R16" s="26"/>
    </row>
    <row r="17" spans="1:18" ht="409.5">
      <c r="A17" s="42">
        <v>44349</v>
      </c>
      <c r="B17" s="44" t="s">
        <v>33</v>
      </c>
      <c r="C17" s="45" t="s">
        <v>56</v>
      </c>
      <c r="D17" s="79" t="s">
        <v>217</v>
      </c>
      <c r="E17" s="72" t="s">
        <v>216</v>
      </c>
      <c r="F17" s="71" t="s">
        <v>98</v>
      </c>
      <c r="G17" s="76" t="s">
        <v>218</v>
      </c>
      <c r="H17" s="71" t="s">
        <v>221</v>
      </c>
      <c r="I17" s="73" t="s">
        <v>36</v>
      </c>
      <c r="J17" s="73" t="s">
        <v>298</v>
      </c>
      <c r="K17" s="71" t="s">
        <v>299</v>
      </c>
      <c r="L17" s="73" t="s">
        <v>230</v>
      </c>
      <c r="M17" s="73" t="s">
        <v>57</v>
      </c>
      <c r="N17" s="71" t="s">
        <v>315</v>
      </c>
      <c r="O17" s="74" t="s">
        <v>39</v>
      </c>
      <c r="P17" s="73" t="s">
        <v>40</v>
      </c>
      <c r="Q17" s="73" t="s">
        <v>41</v>
      </c>
      <c r="R17" s="26"/>
    </row>
    <row r="18" spans="1:18" ht="112.5">
      <c r="A18" s="42">
        <v>44321</v>
      </c>
      <c r="B18" s="44" t="s">
        <v>33</v>
      </c>
      <c r="C18" s="45" t="s">
        <v>58</v>
      </c>
      <c r="D18" s="79" t="s">
        <v>59</v>
      </c>
      <c r="E18" s="72" t="s">
        <v>60</v>
      </c>
      <c r="F18" s="78" t="s">
        <v>142</v>
      </c>
      <c r="G18" s="72" t="s">
        <v>250</v>
      </c>
      <c r="H18" s="71" t="s">
        <v>61</v>
      </c>
      <c r="I18" s="73" t="s">
        <v>36</v>
      </c>
      <c r="J18" s="71" t="s">
        <v>300</v>
      </c>
      <c r="K18" s="71" t="s">
        <v>45</v>
      </c>
      <c r="L18" s="73" t="s">
        <v>231</v>
      </c>
      <c r="M18" s="71" t="s">
        <v>67</v>
      </c>
      <c r="N18" s="71" t="s">
        <v>316</v>
      </c>
      <c r="O18" s="74" t="s">
        <v>68</v>
      </c>
      <c r="P18" s="73" t="s">
        <v>40</v>
      </c>
      <c r="Q18" s="73" t="s">
        <v>41</v>
      </c>
      <c r="R18" s="26"/>
    </row>
    <row r="19" spans="1:18" ht="187.5">
      <c r="A19" s="42">
        <v>44244</v>
      </c>
      <c r="B19" s="44" t="s">
        <v>33</v>
      </c>
      <c r="C19" s="45" t="s">
        <v>62</v>
      </c>
      <c r="D19" s="79" t="s">
        <v>63</v>
      </c>
      <c r="E19" s="72" t="s">
        <v>64</v>
      </c>
      <c r="F19" s="71" t="s">
        <v>98</v>
      </c>
      <c r="G19" s="72" t="s">
        <v>251</v>
      </c>
      <c r="H19" s="71" t="s">
        <v>352</v>
      </c>
      <c r="I19" s="73" t="s">
        <v>36</v>
      </c>
      <c r="J19" s="71" t="s">
        <v>65</v>
      </c>
      <c r="K19" s="71" t="s">
        <v>66</v>
      </c>
      <c r="L19" s="73" t="s">
        <v>231</v>
      </c>
      <c r="M19" s="71" t="s">
        <v>67</v>
      </c>
      <c r="N19" s="71" t="s">
        <v>317</v>
      </c>
      <c r="O19" s="74" t="s">
        <v>68</v>
      </c>
      <c r="P19" s="73" t="s">
        <v>40</v>
      </c>
      <c r="Q19" s="73" t="s">
        <v>41</v>
      </c>
      <c r="R19" s="26"/>
    </row>
    <row r="20" spans="1:18" ht="112.5">
      <c r="A20" s="42">
        <v>44239</v>
      </c>
      <c r="B20" s="44" t="s">
        <v>33</v>
      </c>
      <c r="C20" s="45" t="s">
        <v>62</v>
      </c>
      <c r="D20" s="79" t="s">
        <v>69</v>
      </c>
      <c r="E20" s="72" t="s">
        <v>70</v>
      </c>
      <c r="F20" s="71" t="s">
        <v>98</v>
      </c>
      <c r="G20" s="72" t="s">
        <v>71</v>
      </c>
      <c r="H20" s="71" t="s">
        <v>72</v>
      </c>
      <c r="I20" s="73" t="s">
        <v>36</v>
      </c>
      <c r="J20" s="71"/>
      <c r="K20" s="71"/>
      <c r="L20" s="73"/>
      <c r="M20" s="73"/>
      <c r="N20" s="71"/>
      <c r="O20" s="74"/>
      <c r="P20" s="73"/>
      <c r="Q20" s="73" t="s">
        <v>41</v>
      </c>
      <c r="R20" s="26"/>
    </row>
    <row r="21" spans="1:18" ht="187.5">
      <c r="A21" s="42">
        <v>44236</v>
      </c>
      <c r="B21" s="44" t="s">
        <v>74</v>
      </c>
      <c r="C21" s="45" t="s">
        <v>42</v>
      </c>
      <c r="D21" s="79" t="s">
        <v>76</v>
      </c>
      <c r="E21" s="72" t="s">
        <v>215</v>
      </c>
      <c r="F21" s="78" t="s">
        <v>142</v>
      </c>
      <c r="G21" s="72" t="s">
        <v>252</v>
      </c>
      <c r="H21" s="71" t="s">
        <v>77</v>
      </c>
      <c r="I21" s="73" t="s">
        <v>36</v>
      </c>
      <c r="J21" s="71" t="s">
        <v>78</v>
      </c>
      <c r="K21" s="71" t="s">
        <v>301</v>
      </c>
      <c r="L21" s="73" t="s">
        <v>79</v>
      </c>
      <c r="M21" s="71" t="s">
        <v>67</v>
      </c>
      <c r="N21" s="71" t="s">
        <v>318</v>
      </c>
      <c r="O21" s="74" t="s">
        <v>75</v>
      </c>
      <c r="P21" s="73" t="s">
        <v>40</v>
      </c>
      <c r="Q21" s="73" t="s">
        <v>80</v>
      </c>
      <c r="R21" s="26"/>
    </row>
    <row r="22" spans="1:18" ht="168.75">
      <c r="A22" s="42">
        <v>44195</v>
      </c>
      <c r="B22" s="44" t="s">
        <v>74</v>
      </c>
      <c r="C22" s="45" t="s">
        <v>42</v>
      </c>
      <c r="D22" s="79" t="s">
        <v>81</v>
      </c>
      <c r="E22" s="72" t="s">
        <v>82</v>
      </c>
      <c r="F22" s="78" t="s">
        <v>142</v>
      </c>
      <c r="G22" s="72" t="s">
        <v>253</v>
      </c>
      <c r="H22" s="71" t="s">
        <v>83</v>
      </c>
      <c r="I22" s="73" t="s">
        <v>36</v>
      </c>
      <c r="J22" s="71" t="s">
        <v>84</v>
      </c>
      <c r="K22" s="71" t="s">
        <v>55</v>
      </c>
      <c r="L22" s="73" t="s">
        <v>231</v>
      </c>
      <c r="M22" s="73" t="s">
        <v>97</v>
      </c>
      <c r="N22" s="71" t="s">
        <v>319</v>
      </c>
      <c r="O22" s="74" t="s">
        <v>85</v>
      </c>
      <c r="P22" s="73" t="s">
        <v>40</v>
      </c>
      <c r="Q22" s="73" t="s">
        <v>41</v>
      </c>
      <c r="R22" s="26"/>
    </row>
    <row r="23" spans="1:18" ht="258.75">
      <c r="A23" s="42">
        <v>44195</v>
      </c>
      <c r="B23" s="44" t="s">
        <v>74</v>
      </c>
      <c r="C23" s="45" t="s">
        <v>42</v>
      </c>
      <c r="D23" s="79" t="s">
        <v>86</v>
      </c>
      <c r="E23" s="72" t="s">
        <v>87</v>
      </c>
      <c r="F23" s="71" t="s">
        <v>98</v>
      </c>
      <c r="G23" s="72" t="s">
        <v>254</v>
      </c>
      <c r="H23" s="97" t="s">
        <v>362</v>
      </c>
      <c r="I23" s="73" t="s">
        <v>36</v>
      </c>
      <c r="J23" s="71" t="s">
        <v>49</v>
      </c>
      <c r="K23" s="71" t="s">
        <v>45</v>
      </c>
      <c r="L23" s="73" t="s">
        <v>231</v>
      </c>
      <c r="M23" s="71" t="s">
        <v>67</v>
      </c>
      <c r="N23" s="71" t="s">
        <v>349</v>
      </c>
      <c r="O23" s="74" t="s">
        <v>73</v>
      </c>
      <c r="P23" s="73" t="s">
        <v>40</v>
      </c>
      <c r="Q23" s="73" t="s">
        <v>41</v>
      </c>
      <c r="R23" s="26"/>
    </row>
    <row r="24" spans="1:18" ht="150">
      <c r="A24" s="42">
        <v>44188</v>
      </c>
      <c r="B24" s="44" t="s">
        <v>74</v>
      </c>
      <c r="C24" s="45" t="s">
        <v>42</v>
      </c>
      <c r="D24" s="79" t="s">
        <v>88</v>
      </c>
      <c r="E24" s="72" t="s">
        <v>89</v>
      </c>
      <c r="F24" s="78" t="s">
        <v>142</v>
      </c>
      <c r="G24" s="72" t="s">
        <v>334</v>
      </c>
      <c r="H24" s="71" t="s">
        <v>255</v>
      </c>
      <c r="I24" s="73" t="s">
        <v>36</v>
      </c>
      <c r="J24" s="71" t="s">
        <v>37</v>
      </c>
      <c r="K24" s="71" t="s">
        <v>90</v>
      </c>
      <c r="L24" s="73" t="s">
        <v>231</v>
      </c>
      <c r="M24" s="73" t="s">
        <v>97</v>
      </c>
      <c r="N24" s="71" t="s">
        <v>350</v>
      </c>
      <c r="O24" s="74" t="s">
        <v>91</v>
      </c>
      <c r="P24" s="73" t="s">
        <v>40</v>
      </c>
      <c r="Q24" s="73" t="s">
        <v>92</v>
      </c>
      <c r="R24" s="26"/>
    </row>
    <row r="25" spans="1:18" ht="225">
      <c r="A25" s="42">
        <v>44179</v>
      </c>
      <c r="B25" s="44" t="s">
        <v>74</v>
      </c>
      <c r="C25" s="45" t="s">
        <v>42</v>
      </c>
      <c r="D25" s="79" t="s">
        <v>93</v>
      </c>
      <c r="E25" s="76" t="s">
        <v>256</v>
      </c>
      <c r="F25" s="78" t="s">
        <v>142</v>
      </c>
      <c r="G25" s="72" t="s">
        <v>257</v>
      </c>
      <c r="H25" s="71" t="s">
        <v>258</v>
      </c>
      <c r="I25" s="73" t="s">
        <v>36</v>
      </c>
      <c r="J25" s="71" t="s">
        <v>49</v>
      </c>
      <c r="K25" s="71" t="s">
        <v>90</v>
      </c>
      <c r="L25" s="73" t="s">
        <v>231</v>
      </c>
      <c r="M25" s="71" t="s">
        <v>67</v>
      </c>
      <c r="N25" s="71" t="s">
        <v>320</v>
      </c>
      <c r="O25" s="74" t="s">
        <v>94</v>
      </c>
      <c r="P25" s="73" t="s">
        <v>40</v>
      </c>
      <c r="Q25" s="73" t="s">
        <v>95</v>
      </c>
      <c r="R25" s="26"/>
    </row>
    <row r="26" spans="1:18" ht="318.75">
      <c r="A26" s="42">
        <v>44152</v>
      </c>
      <c r="B26" s="44" t="s">
        <v>99</v>
      </c>
      <c r="C26" s="45" t="s">
        <v>42</v>
      </c>
      <c r="D26" s="79" t="s">
        <v>100</v>
      </c>
      <c r="E26" s="72" t="s">
        <v>212</v>
      </c>
      <c r="F26" s="71" t="s">
        <v>98</v>
      </c>
      <c r="G26" s="72" t="s">
        <v>259</v>
      </c>
      <c r="H26" s="71" t="s">
        <v>222</v>
      </c>
      <c r="I26" s="73" t="s">
        <v>36</v>
      </c>
      <c r="J26" s="71" t="s">
        <v>213</v>
      </c>
      <c r="K26" s="71" t="s">
        <v>45</v>
      </c>
      <c r="L26" s="73" t="s">
        <v>260</v>
      </c>
      <c r="M26" s="73" t="s">
        <v>261</v>
      </c>
      <c r="N26" s="71" t="s">
        <v>321</v>
      </c>
      <c r="O26" s="74" t="s">
        <v>102</v>
      </c>
      <c r="P26" s="73" t="s">
        <v>40</v>
      </c>
      <c r="Q26" s="73" t="s">
        <v>103</v>
      </c>
      <c r="R26" s="26"/>
    </row>
    <row r="27" spans="1:18" ht="168.75">
      <c r="A27" s="42">
        <v>44117</v>
      </c>
      <c r="B27" s="44" t="s">
        <v>74</v>
      </c>
      <c r="C27" s="45" t="s">
        <v>62</v>
      </c>
      <c r="D27" s="79" t="s">
        <v>108</v>
      </c>
      <c r="E27" s="72" t="s">
        <v>109</v>
      </c>
      <c r="F27" s="78" t="s">
        <v>142</v>
      </c>
      <c r="G27" s="72" t="s">
        <v>262</v>
      </c>
      <c r="H27" s="71" t="s">
        <v>249</v>
      </c>
      <c r="I27" s="73" t="s">
        <v>36</v>
      </c>
      <c r="J27" s="71" t="s">
        <v>302</v>
      </c>
      <c r="K27" s="71" t="s">
        <v>45</v>
      </c>
      <c r="L27" s="73" t="s">
        <v>231</v>
      </c>
      <c r="M27" s="71" t="s">
        <v>67</v>
      </c>
      <c r="N27" s="71" t="s">
        <v>322</v>
      </c>
      <c r="O27" s="74" t="s">
        <v>106</v>
      </c>
      <c r="P27" s="73" t="s">
        <v>40</v>
      </c>
      <c r="Q27" s="73" t="s">
        <v>110</v>
      </c>
      <c r="R27" s="26"/>
    </row>
    <row r="28" spans="1:18" ht="150">
      <c r="A28" s="42">
        <v>44112</v>
      </c>
      <c r="B28" s="44" t="s">
        <v>74</v>
      </c>
      <c r="C28" s="45" t="s">
        <v>62</v>
      </c>
      <c r="D28" s="79" t="s">
        <v>111</v>
      </c>
      <c r="E28" s="72" t="s">
        <v>112</v>
      </c>
      <c r="F28" s="78" t="s">
        <v>142</v>
      </c>
      <c r="G28" s="72" t="s">
        <v>263</v>
      </c>
      <c r="H28" s="71" t="s">
        <v>264</v>
      </c>
      <c r="I28" s="73" t="s">
        <v>36</v>
      </c>
      <c r="J28" s="71" t="s">
        <v>49</v>
      </c>
      <c r="K28" s="71" t="s">
        <v>55</v>
      </c>
      <c r="L28" s="73" t="s">
        <v>113</v>
      </c>
      <c r="M28" s="73" t="s">
        <v>97</v>
      </c>
      <c r="N28" s="71" t="s">
        <v>351</v>
      </c>
      <c r="O28" s="74" t="s">
        <v>73</v>
      </c>
      <c r="P28" s="73" t="s">
        <v>40</v>
      </c>
      <c r="Q28" s="73" t="s">
        <v>114</v>
      </c>
      <c r="R28" s="26"/>
    </row>
    <row r="29" spans="1:18" ht="131.25">
      <c r="A29" s="42">
        <v>44096</v>
      </c>
      <c r="B29" s="44" t="s">
        <v>74</v>
      </c>
      <c r="C29" s="45" t="s">
        <v>42</v>
      </c>
      <c r="D29" s="79" t="s">
        <v>189</v>
      </c>
      <c r="E29" s="72" t="s">
        <v>115</v>
      </c>
      <c r="F29" s="78" t="s">
        <v>142</v>
      </c>
      <c r="G29" s="72" t="s">
        <v>265</v>
      </c>
      <c r="H29" s="71" t="s">
        <v>266</v>
      </c>
      <c r="I29" s="73" t="s">
        <v>36</v>
      </c>
      <c r="J29" s="71" t="s">
        <v>49</v>
      </c>
      <c r="K29" s="71" t="s">
        <v>107</v>
      </c>
      <c r="L29" s="73" t="s">
        <v>231</v>
      </c>
      <c r="M29" s="71" t="s">
        <v>67</v>
      </c>
      <c r="N29" s="71" t="s">
        <v>323</v>
      </c>
      <c r="O29" s="74" t="s">
        <v>73</v>
      </c>
      <c r="P29" s="73" t="s">
        <v>40</v>
      </c>
      <c r="Q29" s="73" t="s">
        <v>116</v>
      </c>
      <c r="R29" s="26"/>
    </row>
    <row r="30" spans="1:18" ht="131.25">
      <c r="A30" s="42">
        <v>44075</v>
      </c>
      <c r="B30" s="44" t="s">
        <v>74</v>
      </c>
      <c r="C30" s="45" t="s">
        <v>42</v>
      </c>
      <c r="D30" s="79" t="s">
        <v>206</v>
      </c>
      <c r="E30" s="72" t="s">
        <v>117</v>
      </c>
      <c r="F30" s="71" t="s">
        <v>105</v>
      </c>
      <c r="G30" s="72" t="s">
        <v>341</v>
      </c>
      <c r="H30" s="71" t="s">
        <v>223</v>
      </c>
      <c r="I30" s="73" t="s">
        <v>36</v>
      </c>
      <c r="J30" s="71" t="s">
        <v>118</v>
      </c>
      <c r="K30" s="71" t="s">
        <v>119</v>
      </c>
      <c r="L30" s="73" t="s">
        <v>120</v>
      </c>
      <c r="M30" s="73" t="s">
        <v>121</v>
      </c>
      <c r="N30" s="71" t="s">
        <v>324</v>
      </c>
      <c r="O30" s="74" t="s">
        <v>94</v>
      </c>
      <c r="P30" s="73" t="s">
        <v>40</v>
      </c>
      <c r="Q30" s="73" t="s">
        <v>122</v>
      </c>
      <c r="R30" s="26"/>
    </row>
    <row r="31" spans="1:18" ht="206.25">
      <c r="A31" s="42">
        <v>44064</v>
      </c>
      <c r="B31" s="44" t="s">
        <v>74</v>
      </c>
      <c r="C31" s="45" t="s">
        <v>42</v>
      </c>
      <c r="D31" s="79" t="s">
        <v>191</v>
      </c>
      <c r="E31" s="72" t="s">
        <v>123</v>
      </c>
      <c r="F31" s="78" t="s">
        <v>142</v>
      </c>
      <c r="G31" s="72" t="s">
        <v>267</v>
      </c>
      <c r="H31" s="71" t="s">
        <v>224</v>
      </c>
      <c r="I31" s="73" t="s">
        <v>36</v>
      </c>
      <c r="J31" s="71" t="s">
        <v>124</v>
      </c>
      <c r="K31" s="71" t="s">
        <v>125</v>
      </c>
      <c r="L31" s="73" t="s">
        <v>347</v>
      </c>
      <c r="M31" s="71" t="s">
        <v>67</v>
      </c>
      <c r="N31" s="71" t="s">
        <v>325</v>
      </c>
      <c r="O31" s="74" t="s">
        <v>126</v>
      </c>
      <c r="P31" s="73" t="s">
        <v>40</v>
      </c>
      <c r="Q31" s="73" t="s">
        <v>127</v>
      </c>
      <c r="R31" s="26"/>
    </row>
    <row r="32" spans="1:18" ht="131.25">
      <c r="A32" s="42">
        <v>44055</v>
      </c>
      <c r="B32" s="44" t="s">
        <v>74</v>
      </c>
      <c r="C32" s="45" t="s">
        <v>42</v>
      </c>
      <c r="D32" s="79" t="s">
        <v>190</v>
      </c>
      <c r="E32" s="72" t="s">
        <v>128</v>
      </c>
      <c r="F32" s="71" t="s">
        <v>105</v>
      </c>
      <c r="G32" s="72" t="s">
        <v>268</v>
      </c>
      <c r="H32" s="71" t="s">
        <v>269</v>
      </c>
      <c r="I32" s="73" t="s">
        <v>36</v>
      </c>
      <c r="J32" s="71" t="s">
        <v>49</v>
      </c>
      <c r="K32" s="71" t="s">
        <v>107</v>
      </c>
      <c r="L32" s="73" t="s">
        <v>347</v>
      </c>
      <c r="M32" s="73" t="s">
        <v>97</v>
      </c>
      <c r="N32" s="71" t="s">
        <v>326</v>
      </c>
      <c r="O32" s="74" t="s">
        <v>73</v>
      </c>
      <c r="P32" s="73" t="s">
        <v>40</v>
      </c>
      <c r="Q32" s="73" t="s">
        <v>129</v>
      </c>
      <c r="R32" s="26"/>
    </row>
    <row r="33" spans="1:18" ht="150">
      <c r="A33" s="42">
        <v>44035</v>
      </c>
      <c r="B33" s="44" t="s">
        <v>74</v>
      </c>
      <c r="C33" s="45" t="s">
        <v>42</v>
      </c>
      <c r="D33" s="79" t="s">
        <v>192</v>
      </c>
      <c r="E33" s="72" t="s">
        <v>130</v>
      </c>
      <c r="F33" s="71" t="s">
        <v>105</v>
      </c>
      <c r="G33" s="72" t="s">
        <v>270</v>
      </c>
      <c r="H33" s="71" t="s">
        <v>271</v>
      </c>
      <c r="I33" s="73" t="s">
        <v>36</v>
      </c>
      <c r="J33" s="71" t="s">
        <v>131</v>
      </c>
      <c r="K33" s="71" t="s">
        <v>55</v>
      </c>
      <c r="L33" s="73" t="s">
        <v>347</v>
      </c>
      <c r="M33" s="73" t="s">
        <v>97</v>
      </c>
      <c r="N33" s="71" t="s">
        <v>327</v>
      </c>
      <c r="O33" s="74" t="s">
        <v>73</v>
      </c>
      <c r="P33" s="73" t="s">
        <v>40</v>
      </c>
      <c r="Q33" s="73" t="s">
        <v>132</v>
      </c>
      <c r="R33" s="26"/>
    </row>
    <row r="34" spans="1:18" ht="204.75">
      <c r="A34" s="42">
        <v>44027</v>
      </c>
      <c r="B34" s="44" t="s">
        <v>74</v>
      </c>
      <c r="C34" s="45" t="s">
        <v>42</v>
      </c>
      <c r="D34" s="79" t="s">
        <v>193</v>
      </c>
      <c r="E34" s="72" t="s">
        <v>133</v>
      </c>
      <c r="F34" s="78" t="s">
        <v>142</v>
      </c>
      <c r="G34" s="72" t="s">
        <v>272</v>
      </c>
      <c r="H34" s="77" t="s">
        <v>273</v>
      </c>
      <c r="I34" s="73" t="s">
        <v>36</v>
      </c>
      <c r="J34" s="71" t="s">
        <v>131</v>
      </c>
      <c r="K34" s="71" t="s">
        <v>55</v>
      </c>
      <c r="L34" s="73" t="s">
        <v>346</v>
      </c>
      <c r="M34" s="73" t="s">
        <v>97</v>
      </c>
      <c r="N34" s="71" t="s">
        <v>327</v>
      </c>
      <c r="O34" s="74" t="s">
        <v>73</v>
      </c>
      <c r="P34" s="73" t="s">
        <v>40</v>
      </c>
      <c r="Q34" s="73" t="s">
        <v>134</v>
      </c>
      <c r="R34" s="26"/>
    </row>
    <row r="35" spans="1:18" ht="168.75">
      <c r="A35" s="42">
        <v>43972</v>
      </c>
      <c r="B35" s="44" t="s">
        <v>74</v>
      </c>
      <c r="C35" s="45" t="s">
        <v>42</v>
      </c>
      <c r="D35" s="79" t="s">
        <v>194</v>
      </c>
      <c r="E35" s="72" t="s">
        <v>135</v>
      </c>
      <c r="F35" s="71" t="s">
        <v>105</v>
      </c>
      <c r="G35" s="72" t="s">
        <v>274</v>
      </c>
      <c r="H35" s="71" t="s">
        <v>275</v>
      </c>
      <c r="I35" s="73" t="s">
        <v>36</v>
      </c>
      <c r="J35" s="71" t="s">
        <v>303</v>
      </c>
      <c r="K35" s="71" t="s">
        <v>90</v>
      </c>
      <c r="L35" s="73" t="s">
        <v>231</v>
      </c>
      <c r="M35" s="71" t="s">
        <v>67</v>
      </c>
      <c r="N35" s="71" t="s">
        <v>328</v>
      </c>
      <c r="O35" s="71" t="s">
        <v>94</v>
      </c>
      <c r="P35" s="73" t="s">
        <v>40</v>
      </c>
      <c r="Q35" s="73" t="s">
        <v>95</v>
      </c>
      <c r="R35" s="26"/>
    </row>
    <row r="36" spans="1:18" ht="206.25">
      <c r="A36" s="42">
        <v>43956</v>
      </c>
      <c r="B36" s="44" t="s">
        <v>74</v>
      </c>
      <c r="C36" s="45" t="s">
        <v>42</v>
      </c>
      <c r="D36" s="79" t="s">
        <v>195</v>
      </c>
      <c r="E36" s="72" t="s">
        <v>137</v>
      </c>
      <c r="F36" s="71" t="s">
        <v>98</v>
      </c>
      <c r="G36" s="80" t="s">
        <v>276</v>
      </c>
      <c r="H36" s="71" t="s">
        <v>345</v>
      </c>
      <c r="I36" s="73" t="s">
        <v>36</v>
      </c>
      <c r="J36" s="71" t="s">
        <v>124</v>
      </c>
      <c r="K36" s="71" t="s">
        <v>45</v>
      </c>
      <c r="L36" s="73" t="s">
        <v>231</v>
      </c>
      <c r="M36" s="71" t="s">
        <v>67</v>
      </c>
      <c r="N36" s="71" t="s">
        <v>329</v>
      </c>
      <c r="O36" s="71" t="s">
        <v>73</v>
      </c>
      <c r="P36" s="73" t="s">
        <v>40</v>
      </c>
      <c r="Q36" s="73" t="s">
        <v>138</v>
      </c>
      <c r="R36" s="26"/>
    </row>
    <row r="37" spans="1:18" ht="409.5">
      <c r="A37" s="42">
        <v>43929</v>
      </c>
      <c r="B37" s="44" t="s">
        <v>74</v>
      </c>
      <c r="C37" s="45" t="s">
        <v>34</v>
      </c>
      <c r="D37" s="79" t="s">
        <v>196</v>
      </c>
      <c r="E37" s="81" t="s">
        <v>277</v>
      </c>
      <c r="F37" s="71" t="s">
        <v>278</v>
      </c>
      <c r="G37" s="80" t="s">
        <v>343</v>
      </c>
      <c r="H37" s="82" t="s">
        <v>279</v>
      </c>
      <c r="I37" s="73" t="s">
        <v>36</v>
      </c>
      <c r="J37" s="83" t="s">
        <v>37</v>
      </c>
      <c r="K37" s="71" t="s">
        <v>45</v>
      </c>
      <c r="L37" s="73" t="s">
        <v>231</v>
      </c>
      <c r="M37" s="73" t="s">
        <v>220</v>
      </c>
      <c r="N37" s="71" t="s">
        <v>330</v>
      </c>
      <c r="O37" s="71" t="s">
        <v>75</v>
      </c>
      <c r="P37" s="84" t="s">
        <v>41</v>
      </c>
      <c r="Q37" s="74" t="s">
        <v>41</v>
      </c>
      <c r="R37" s="26"/>
    </row>
    <row r="38" spans="1:18" ht="131.25">
      <c r="A38" s="42">
        <v>43699</v>
      </c>
      <c r="B38" s="46" t="s">
        <v>33</v>
      </c>
      <c r="C38" s="45" t="s">
        <v>42</v>
      </c>
      <c r="D38" s="79" t="s">
        <v>197</v>
      </c>
      <c r="E38" s="85" t="s">
        <v>141</v>
      </c>
      <c r="F38" s="78" t="s">
        <v>142</v>
      </c>
      <c r="G38" s="86" t="s">
        <v>342</v>
      </c>
      <c r="H38" s="78" t="s">
        <v>225</v>
      </c>
      <c r="I38" s="73" t="s">
        <v>36</v>
      </c>
      <c r="J38" s="71" t="s">
        <v>143</v>
      </c>
      <c r="K38" s="71" t="s">
        <v>90</v>
      </c>
      <c r="L38" s="73" t="s">
        <v>144</v>
      </c>
      <c r="M38" s="73" t="s">
        <v>97</v>
      </c>
      <c r="N38" s="71" t="s">
        <v>331</v>
      </c>
      <c r="O38" s="71" t="s">
        <v>140</v>
      </c>
      <c r="P38" s="73" t="s">
        <v>40</v>
      </c>
      <c r="Q38" s="74" t="s">
        <v>136</v>
      </c>
      <c r="R38" s="26"/>
    </row>
    <row r="39" spans="1:18" ht="207" hidden="1">
      <c r="A39" s="42">
        <v>43483</v>
      </c>
      <c r="B39" s="46" t="s">
        <v>33</v>
      </c>
      <c r="C39" s="48" t="s">
        <v>148</v>
      </c>
      <c r="D39" s="87" t="s">
        <v>199</v>
      </c>
      <c r="E39" s="88" t="s">
        <v>150</v>
      </c>
      <c r="F39" s="71" t="s">
        <v>98</v>
      </c>
      <c r="G39" s="85" t="s">
        <v>280</v>
      </c>
      <c r="H39" s="78" t="s">
        <v>151</v>
      </c>
      <c r="I39" s="73" t="s">
        <v>146</v>
      </c>
      <c r="J39" s="71" t="s">
        <v>152</v>
      </c>
      <c r="K39" s="71" t="s">
        <v>153</v>
      </c>
      <c r="L39" s="73" t="s">
        <v>232</v>
      </c>
      <c r="M39" s="73" t="s">
        <v>97</v>
      </c>
      <c r="N39" s="77" t="s">
        <v>154</v>
      </c>
      <c r="O39" s="71" t="s">
        <v>149</v>
      </c>
      <c r="P39" s="74" t="s">
        <v>40</v>
      </c>
      <c r="Q39" s="74" t="s">
        <v>155</v>
      </c>
      <c r="R39" s="26"/>
    </row>
    <row r="40" spans="1:18" ht="112.5" hidden="1">
      <c r="A40" s="42">
        <v>43150</v>
      </c>
      <c r="B40" s="44" t="s">
        <v>33</v>
      </c>
      <c r="C40" s="48" t="s">
        <v>62</v>
      </c>
      <c r="D40" s="87" t="s">
        <v>198</v>
      </c>
      <c r="E40" s="72" t="s">
        <v>156</v>
      </c>
      <c r="F40" s="71" t="s">
        <v>98</v>
      </c>
      <c r="G40" s="72" t="s">
        <v>281</v>
      </c>
      <c r="H40" s="71" t="s">
        <v>145</v>
      </c>
      <c r="I40" s="71" t="s">
        <v>146</v>
      </c>
      <c r="J40" s="71" t="s">
        <v>157</v>
      </c>
      <c r="K40" s="71" t="s">
        <v>96</v>
      </c>
      <c r="L40" s="73" t="s">
        <v>232</v>
      </c>
      <c r="M40" s="73" t="s">
        <v>97</v>
      </c>
      <c r="N40" s="77" t="s">
        <v>282</v>
      </c>
      <c r="O40" s="71" t="s">
        <v>149</v>
      </c>
      <c r="P40" s="71" t="s">
        <v>53</v>
      </c>
      <c r="Q40" s="74" t="s">
        <v>41</v>
      </c>
      <c r="R40" s="26"/>
    </row>
    <row r="41" spans="1:18" ht="409.5">
      <c r="A41" s="42">
        <v>43150</v>
      </c>
      <c r="B41" s="44" t="s">
        <v>33</v>
      </c>
      <c r="C41" s="45" t="s">
        <v>148</v>
      </c>
      <c r="D41" s="87" t="s">
        <v>200</v>
      </c>
      <c r="E41" s="89" t="s">
        <v>158</v>
      </c>
      <c r="F41" s="71" t="s">
        <v>98</v>
      </c>
      <c r="G41" s="72" t="s">
        <v>283</v>
      </c>
      <c r="H41" s="71" t="s">
        <v>159</v>
      </c>
      <c r="I41" s="73" t="s">
        <v>36</v>
      </c>
      <c r="J41" s="71" t="s">
        <v>96</v>
      </c>
      <c r="K41" s="71" t="s">
        <v>139</v>
      </c>
      <c r="L41" s="73" t="s">
        <v>230</v>
      </c>
      <c r="M41" s="73" t="s">
        <v>57</v>
      </c>
      <c r="N41" s="90" t="s">
        <v>284</v>
      </c>
      <c r="O41" s="74" t="s">
        <v>149</v>
      </c>
      <c r="P41" s="73" t="s">
        <v>40</v>
      </c>
      <c r="Q41" s="74" t="s">
        <v>41</v>
      </c>
      <c r="R41" s="26"/>
    </row>
    <row r="42" spans="1:18" ht="369.75">
      <c r="A42" s="42">
        <v>43048</v>
      </c>
      <c r="B42" s="44" t="s">
        <v>160</v>
      </c>
      <c r="C42" s="48" t="s">
        <v>62</v>
      </c>
      <c r="D42" s="91" t="s">
        <v>201</v>
      </c>
      <c r="E42" s="72" t="s">
        <v>161</v>
      </c>
      <c r="F42" s="71" t="s">
        <v>98</v>
      </c>
      <c r="G42" s="72" t="s">
        <v>344</v>
      </c>
      <c r="H42" s="71" t="s">
        <v>226</v>
      </c>
      <c r="I42" s="73" t="s">
        <v>36</v>
      </c>
      <c r="J42" s="73" t="s">
        <v>162</v>
      </c>
      <c r="K42" s="71" t="s">
        <v>163</v>
      </c>
      <c r="L42" s="73" t="s">
        <v>346</v>
      </c>
      <c r="M42" s="73" t="s">
        <v>97</v>
      </c>
      <c r="N42" s="92" t="s">
        <v>285</v>
      </c>
      <c r="O42" s="71" t="s">
        <v>149</v>
      </c>
      <c r="P42" s="73" t="s">
        <v>40</v>
      </c>
      <c r="Q42" s="74" t="s">
        <v>41</v>
      </c>
      <c r="R42" s="26"/>
    </row>
    <row r="43" spans="1:18" ht="93.75">
      <c r="A43" s="42">
        <v>41079</v>
      </c>
      <c r="B43" s="46" t="s">
        <v>33</v>
      </c>
      <c r="C43" s="48" t="s">
        <v>62</v>
      </c>
      <c r="D43" s="91" t="s">
        <v>202</v>
      </c>
      <c r="E43" s="85" t="s">
        <v>164</v>
      </c>
      <c r="F43" s="78" t="s">
        <v>165</v>
      </c>
      <c r="G43" s="85" t="s">
        <v>166</v>
      </c>
      <c r="H43" s="78" t="s">
        <v>159</v>
      </c>
      <c r="I43" s="73" t="s">
        <v>36</v>
      </c>
      <c r="J43" s="71" t="s">
        <v>167</v>
      </c>
      <c r="K43" s="71" t="s">
        <v>139</v>
      </c>
      <c r="L43" s="73" t="s">
        <v>231</v>
      </c>
      <c r="M43" s="71" t="s">
        <v>67</v>
      </c>
      <c r="N43" s="71" t="s">
        <v>332</v>
      </c>
      <c r="O43" s="71" t="s">
        <v>168</v>
      </c>
      <c r="P43" s="73" t="s">
        <v>40</v>
      </c>
      <c r="Q43" s="74" t="s">
        <v>41</v>
      </c>
      <c r="R43" s="26"/>
    </row>
    <row r="44" spans="1:18" ht="168.75">
      <c r="A44" s="42">
        <v>40796</v>
      </c>
      <c r="B44" s="44" t="s">
        <v>33</v>
      </c>
      <c r="C44" s="45" t="s">
        <v>148</v>
      </c>
      <c r="D44" s="91" t="s">
        <v>203</v>
      </c>
      <c r="E44" s="72" t="s">
        <v>286</v>
      </c>
      <c r="F44" s="71" t="s">
        <v>98</v>
      </c>
      <c r="G44" s="72" t="s">
        <v>169</v>
      </c>
      <c r="H44" s="73" t="s">
        <v>145</v>
      </c>
      <c r="I44" s="73" t="s">
        <v>36</v>
      </c>
      <c r="J44" s="71" t="s">
        <v>152</v>
      </c>
      <c r="K44" s="73" t="s">
        <v>37</v>
      </c>
      <c r="L44" s="73" t="s">
        <v>346</v>
      </c>
      <c r="M44" s="73" t="s">
        <v>97</v>
      </c>
      <c r="N44" s="93" t="s">
        <v>170</v>
      </c>
      <c r="O44" s="73" t="s">
        <v>168</v>
      </c>
      <c r="P44" s="73" t="s">
        <v>171</v>
      </c>
      <c r="Q44" s="74" t="s">
        <v>41</v>
      </c>
      <c r="R44" s="26"/>
    </row>
    <row r="45" spans="1:18" ht="150">
      <c r="A45" s="49">
        <v>40796</v>
      </c>
      <c r="B45" s="50" t="s">
        <v>33</v>
      </c>
      <c r="C45" s="48" t="s">
        <v>148</v>
      </c>
      <c r="D45" s="87" t="s">
        <v>204</v>
      </c>
      <c r="E45" s="85" t="s">
        <v>172</v>
      </c>
      <c r="F45" s="71" t="s">
        <v>98</v>
      </c>
      <c r="G45" s="85" t="s">
        <v>173</v>
      </c>
      <c r="H45" s="78" t="s">
        <v>145</v>
      </c>
      <c r="I45" s="73" t="s">
        <v>36</v>
      </c>
      <c r="J45" s="71" t="s">
        <v>96</v>
      </c>
      <c r="K45" s="71" t="s">
        <v>37</v>
      </c>
      <c r="L45" s="73" t="s">
        <v>346</v>
      </c>
      <c r="M45" s="73" t="s">
        <v>97</v>
      </c>
      <c r="N45" s="97" t="s">
        <v>304</v>
      </c>
      <c r="O45" s="71" t="s">
        <v>168</v>
      </c>
      <c r="P45" s="74" t="s">
        <v>174</v>
      </c>
      <c r="Q45" s="74" t="s">
        <v>41</v>
      </c>
      <c r="R45" s="26"/>
    </row>
    <row r="46" spans="1:18" ht="270" hidden="1">
      <c r="A46" s="49">
        <v>40796</v>
      </c>
      <c r="B46" s="50" t="s">
        <v>33</v>
      </c>
      <c r="C46" s="47" t="s">
        <v>148</v>
      </c>
      <c r="D46" s="91" t="s">
        <v>204</v>
      </c>
      <c r="E46" s="85" t="s">
        <v>175</v>
      </c>
      <c r="F46" s="71" t="s">
        <v>98</v>
      </c>
      <c r="G46" s="94" t="s">
        <v>173</v>
      </c>
      <c r="H46" s="95" t="s">
        <v>145</v>
      </c>
      <c r="I46" s="71" t="s">
        <v>146</v>
      </c>
      <c r="J46" s="71" t="s">
        <v>96</v>
      </c>
      <c r="K46" s="96" t="s">
        <v>147</v>
      </c>
      <c r="L46" s="73" t="s">
        <v>232</v>
      </c>
      <c r="M46" s="71" t="s">
        <v>176</v>
      </c>
      <c r="N46" s="99" t="s">
        <v>287</v>
      </c>
      <c r="O46" s="96" t="s">
        <v>168</v>
      </c>
      <c r="P46" s="98" t="s">
        <v>174</v>
      </c>
      <c r="Q46" s="98" t="s">
        <v>41</v>
      </c>
      <c r="R46" s="26"/>
    </row>
    <row r="47" spans="1:18" ht="150" hidden="1">
      <c r="A47" s="49">
        <v>40796</v>
      </c>
      <c r="B47" s="51" t="s">
        <v>33</v>
      </c>
      <c r="C47" s="52" t="s">
        <v>148</v>
      </c>
      <c r="D47" s="91" t="s">
        <v>205</v>
      </c>
      <c r="E47" s="72" t="s">
        <v>288</v>
      </c>
      <c r="F47" s="71" t="s">
        <v>98</v>
      </c>
      <c r="G47" s="72" t="s">
        <v>177</v>
      </c>
      <c r="H47" s="100" t="s">
        <v>145</v>
      </c>
      <c r="I47" s="71" t="s">
        <v>146</v>
      </c>
      <c r="J47" s="71" t="s">
        <v>152</v>
      </c>
      <c r="K47" s="73" t="s">
        <v>147</v>
      </c>
      <c r="L47" s="73" t="s">
        <v>232</v>
      </c>
      <c r="M47" s="73" t="s">
        <v>97</v>
      </c>
      <c r="N47" s="101" t="s">
        <v>289</v>
      </c>
      <c r="O47" s="71" t="s">
        <v>168</v>
      </c>
      <c r="P47" s="73" t="s">
        <v>171</v>
      </c>
      <c r="Q47" s="74" t="s">
        <v>41</v>
      </c>
      <c r="R47" s="26"/>
    </row>
    <row r="48" spans="1:18" ht="18" hidden="1" customHeight="1"/>
    <row r="49" spans="1:18" ht="18" hidden="1" customHeight="1">
      <c r="A49" s="53"/>
      <c r="B49" s="54"/>
      <c r="C49" s="26"/>
      <c r="D49" s="26"/>
      <c r="E49" s="26"/>
      <c r="F49" s="26"/>
      <c r="G49" s="26"/>
      <c r="H49" s="55"/>
      <c r="I49" s="26"/>
      <c r="J49" s="26"/>
      <c r="K49" s="26"/>
      <c r="L49" s="56"/>
      <c r="M49" s="26"/>
      <c r="N49" s="55"/>
      <c r="O49" s="57"/>
      <c r="P49" s="26"/>
      <c r="Q49" s="58"/>
      <c r="R49" s="26"/>
    </row>
  </sheetData>
  <sheetProtection algorithmName="SHA-512" hashValue="/VfvX36ayPIlZLyykbPz4HkNcOROx/Fvn8xkWYiIZ1MJUVTEVFIX8JR/25OhTVwZ4PXGgtRDpjm8Lro1alyDLA==" saltValue="18B17MmICWqjIqFq48F+1Q==" spinCount="100000" sheet="1" objects="1" scenarios="1"/>
  <autoFilter ref="A4:Q47" xr:uid="{3BE0AF28-0731-4ED6-A2F1-E233D88B1C29}">
    <filterColumn colId="8">
      <filters>
        <filter val="Pesos"/>
      </filters>
    </filterColumn>
  </autoFilter>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Yuri Astrid Palacios Rusinque</dc:creator>
  <cp:keywords/>
  <dc:description/>
  <cp:lastModifiedBy>Leidy Viviana Yepes Santana</cp:lastModifiedBy>
  <cp:revision/>
  <dcterms:created xsi:type="dcterms:W3CDTF">2020-02-25T18:35:08Z</dcterms:created>
  <dcterms:modified xsi:type="dcterms:W3CDTF">2022-01-21T16:24:14Z</dcterms:modified>
  <cp:category/>
  <cp:contentStatus/>
</cp:coreProperties>
</file>