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60" windowWidth="20490" windowHeight="7560" tabRatio="872" activeTab="4"/>
  </bookViews>
  <sheets>
    <sheet name="Statement of Financial Sit." sheetId="13" r:id="rId1"/>
    <sheet name="Income Statement" sheetId="14" r:id="rId2"/>
    <sheet name="Other Comprensive Income" sheetId="15" r:id="rId3"/>
    <sheet name="Statement of Changes in Shareho" sheetId="16" r:id="rId4"/>
    <sheet name="Cash Flow Statement" sheetId="17" r:id="rId5"/>
  </sheets>
  <externalReferences>
    <externalReference r:id="rId6"/>
    <externalReference r:id="rId7"/>
  </externalReferences>
  <definedNames>
    <definedName name="A">[1]BALANCE!$Q$7:$T$3772</definedName>
    <definedName name="_xlnm.Print_Area" localSheetId="4">'Cash Flow Statement'!$B$1:$D$98</definedName>
    <definedName name="_xlnm.Print_Area" localSheetId="1">'Income Statement'!$B$4:$E$91</definedName>
    <definedName name="_xlnm.Print_Area" localSheetId="2">'Other Comprensive Income'!$B$1:$D$53</definedName>
    <definedName name="_xlnm.Print_Area" localSheetId="3">'Statement of Changes in Shareho'!$C$1:$K$50</definedName>
    <definedName name="_xlnm.Print_Area" localSheetId="0">'Statement of Financial Sit.'!$A$1:$I$59</definedName>
    <definedName name="FLUJO" localSheetId="4">#REF!</definedName>
    <definedName name="FLUJO">[2]BALANCE!$B$7:$H$3772</definedName>
    <definedName name="FLUJOA" localSheetId="4">#REF!</definedName>
    <definedName name="FLUJOA">[2]ANEXO!$C$7:$I$145</definedName>
    <definedName name="LM">#REF!</definedName>
    <definedName name="ORI" localSheetId="1">#REF!</definedName>
    <definedName name="ORI" localSheetId="2">#REF!</definedName>
    <definedName name="ORI" localSheetId="0">#REF!</definedName>
    <definedName name="ORI">#REF!</definedName>
    <definedName name="PUC" localSheetId="1">#REF!</definedName>
    <definedName name="PUC" localSheetId="2">#REF!</definedName>
    <definedName name="PUC" localSheetId="0">#REF!</definedName>
    <definedName name="PUC">#REF!</definedName>
  </definedNames>
  <calcPr calcId="145621"/>
</workbook>
</file>

<file path=xl/calcChain.xml><?xml version="1.0" encoding="utf-8"?>
<calcChain xmlns="http://schemas.openxmlformats.org/spreadsheetml/2006/main">
  <c r="K35" i="16" l="1"/>
  <c r="K34" i="16"/>
  <c r="K26" i="16"/>
  <c r="K25" i="16"/>
  <c r="J23" i="16"/>
  <c r="I23" i="16"/>
  <c r="I37" i="16" s="1"/>
  <c r="H23" i="16"/>
  <c r="H37" i="16" s="1"/>
  <c r="G23" i="16"/>
  <c r="G37" i="16" s="1"/>
  <c r="F23" i="16"/>
  <c r="F37" i="16" s="1"/>
  <c r="E23" i="16"/>
  <c r="E37" i="16" s="1"/>
  <c r="D23" i="16"/>
  <c r="K21" i="16"/>
  <c r="K20" i="16"/>
  <c r="K19" i="16"/>
  <c r="K18" i="16"/>
  <c r="K11" i="16"/>
  <c r="K23" i="16" l="1"/>
  <c r="D37" i="16"/>
  <c r="J37" i="16"/>
  <c r="K37" i="16" l="1"/>
</calcChain>
</file>

<file path=xl/sharedStrings.xml><?xml version="1.0" encoding="utf-8"?>
<sst xmlns="http://schemas.openxmlformats.org/spreadsheetml/2006/main" count="237" uniqueCount="216">
  <si>
    <t>BANCO DE COMERCIO EXTERIOR DE COLOMBIA S.A.  -  BANCÓLDEX</t>
  </si>
  <si>
    <t>BANCO DE COMERCIO EXTERIOR DE COLOMBIA S.A. - BANCÓLDEX</t>
  </si>
  <si>
    <t>Legal</t>
  </si>
  <si>
    <t>BANCO DE COMERCIO EXTERIOR DE COLOMBIA S.A.- BANCÓLDEX</t>
  </si>
  <si>
    <t xml:space="preserve">BANCO DE COMERCIO EXTERIOR DE COLOMBIA S.A. - BANCÓLDEX </t>
  </si>
  <si>
    <t>ASSETS</t>
  </si>
  <si>
    <t>Notes</t>
  </si>
  <si>
    <t>Cash and cash equivalents</t>
  </si>
  <si>
    <t>Investments at fair value with changes in results - debt instruments</t>
  </si>
  <si>
    <t>Investments at fair value with changes in the OCI - debt instruments</t>
  </si>
  <si>
    <t>Derivates</t>
  </si>
  <si>
    <t>Other financial assets</t>
  </si>
  <si>
    <t>Deferred tax assets</t>
  </si>
  <si>
    <t>Other non-financial assets</t>
  </si>
  <si>
    <t>Investment Properties</t>
  </si>
  <si>
    <t>Finance Lease</t>
  </si>
  <si>
    <r>
      <t xml:space="preserve">Investments accounted for using the equity method and cost </t>
    </r>
    <r>
      <rPr>
        <sz val="10"/>
        <color theme="0"/>
        <rFont val="Verdana"/>
        <family val="2"/>
      </rPr>
      <t>………………………….…....……………..……………………………</t>
    </r>
  </si>
  <si>
    <t>Investments in subsidiaries</t>
  </si>
  <si>
    <t>The accompanying notes are an integral part of these financial statements</t>
  </si>
  <si>
    <t>Employee benefits</t>
  </si>
  <si>
    <t>Other Liabilities</t>
  </si>
  <si>
    <t>Deferred tax liability</t>
  </si>
  <si>
    <t xml:space="preserve">Total liabilities </t>
  </si>
  <si>
    <t>LIABILITIES</t>
  </si>
  <si>
    <t>SHAREHOLDER´S EQUITY</t>
  </si>
  <si>
    <t>Social capital</t>
  </si>
  <si>
    <t>Authorized: 1,100,000,000 shares of nominal value</t>
  </si>
  <si>
    <t xml:space="preserve">     $1,000 each.  Subscribed and paid: 1,062,556,872</t>
  </si>
  <si>
    <t xml:space="preserve">     shares at 31 December 2017</t>
  </si>
  <si>
    <t>Legal reserve</t>
  </si>
  <si>
    <t>Ocassional reserves</t>
  </si>
  <si>
    <t>Statutory reserves</t>
  </si>
  <si>
    <t>Another integral result</t>
  </si>
  <si>
    <t>Period earnigs</t>
  </si>
  <si>
    <t>Total Shareholder´s Equity</t>
  </si>
  <si>
    <t>Total Liabilities and Shareholder´s Equity</t>
  </si>
  <si>
    <t>STATEMENT OF FINANCIAL SITUATION AS OF DECEMBER 31, 2017 AND 2016</t>
  </si>
  <si>
    <t>(Figures expressed in thousands of Colombian Pesos)</t>
  </si>
  <si>
    <t>Total Assets</t>
  </si>
  <si>
    <t>INCOME FROM GENERAL ORDINARY OPERATIONS:</t>
  </si>
  <si>
    <t>Financial Income portfolio</t>
  </si>
  <si>
    <t>Financial operations income and money market and other interests</t>
  </si>
  <si>
    <t>Valuation of investments at fair value - debt instruments</t>
  </si>
  <si>
    <t>Commissions and fees</t>
  </si>
  <si>
    <t>Valuation of positions in short of operations. Repo open, simultaneous and trans. Temporal values</t>
  </si>
  <si>
    <t>Gain in sale of investments - debt instruments</t>
  </si>
  <si>
    <t>Gain on sale of investments - equity instruments</t>
  </si>
  <si>
    <t>Investments at fair value with changes in the OCI - equity instruments</t>
  </si>
  <si>
    <t>Utility in valuation of derivatives - of speculation</t>
  </si>
  <si>
    <t>Changes</t>
  </si>
  <si>
    <t>Valuation of derivates - of coverage</t>
  </si>
  <si>
    <t>OPERATIONS EXPENSES:</t>
  </si>
  <si>
    <t>Interest deposits and accruals</t>
  </si>
  <si>
    <t>Interest bank credits and other financial obligations</t>
  </si>
  <si>
    <t>Financial income from money market operations and other interests</t>
  </si>
  <si>
    <t>Commissions</t>
  </si>
  <si>
    <t>Valuation in short positions of operations. Repo open, simultaneous and trans. Temporal values</t>
  </si>
  <si>
    <t>Loss on Sale of Investments - debt instruments</t>
  </si>
  <si>
    <t>Valuation of derivatives - trading</t>
  </si>
  <si>
    <t>DIRECT OPERATIONAL RESULT</t>
  </si>
  <si>
    <t>OTHER INCOME AND OPERATIONAL EXPENSES - NET</t>
  </si>
  <si>
    <t>OPERATIONAL INCOME</t>
  </si>
  <si>
    <t>Dividends and Interests</t>
  </si>
  <si>
    <t>Equity method</t>
  </si>
  <si>
    <t>Others</t>
  </si>
  <si>
    <t>OPERATIONAL EXPENSES</t>
  </si>
  <si>
    <t>Fees</t>
  </si>
  <si>
    <t>Taxes and rates</t>
  </si>
  <si>
    <t>Leases</t>
  </si>
  <si>
    <r>
      <rPr>
        <sz val="12"/>
        <color rgb="FF000000"/>
        <rFont val="Calibri"/>
        <family val="2"/>
      </rPr>
      <t>OPERATIONAL RESULTS PRIOR TO DETERIORATION,</t>
    </r>
  </si>
  <si>
    <r>
      <rPr>
        <sz val="12"/>
        <color rgb="FF000000"/>
        <rFont val="Calibri"/>
        <family val="2"/>
      </rPr>
      <t>DEPRECIATION AND AMORTIZATION</t>
    </r>
  </si>
  <si>
    <t>DETERIORATION OF ASSETS</t>
  </si>
  <si>
    <t>Credit portfolio</t>
  </si>
  <si>
    <t>Accounts receivable</t>
  </si>
  <si>
    <t xml:space="preserve">Investments - equity instruments </t>
  </si>
  <si>
    <t>Other assets</t>
  </si>
  <si>
    <t>Individual countercyclical components</t>
  </si>
  <si>
    <t>DEPRECIATION OF PROPERTY, PLANT, AND EQUIPMENT</t>
  </si>
  <si>
    <t xml:space="preserve">AMORTIZATION OF INTANGIBLE ASSETS </t>
  </si>
  <si>
    <t>GAIN (LOSS), BEFORE TAXES</t>
  </si>
  <si>
    <t>INCOME AND RELATED TAXES</t>
  </si>
  <si>
    <t xml:space="preserve"> EARNINGS PER SHARE (In pesos)</t>
  </si>
  <si>
    <t>GAINS (SURPLUS) AND LOSSES</t>
  </si>
  <si>
    <t>INCOME STATEMENT</t>
  </si>
  <si>
    <t>YEARS ENDED DECEMBER 31, 2017 AND 2016</t>
  </si>
  <si>
    <t>Equity Capital</t>
  </si>
  <si>
    <t>Reserves</t>
  </si>
  <si>
    <t>Statutory</t>
  </si>
  <si>
    <t>Occasional</t>
  </si>
  <si>
    <t>Other comprehensive result</t>
  </si>
  <si>
    <t>Shareholder´s Equity</t>
  </si>
  <si>
    <r>
      <rPr>
        <sz val="10"/>
        <color rgb="FF000000"/>
        <rFont val="Verdana"/>
        <family val="2"/>
      </rPr>
      <t>Payment of cash dividends:</t>
    </r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$ 31,106,687</t>
    </r>
  </si>
  <si>
    <r>
      <rPr>
        <sz val="10"/>
        <color rgb="FF000000"/>
        <rFont val="Verdana"/>
        <family val="2"/>
      </rPr>
      <t xml:space="preserve">$ 47.09 was cancelled </t>
    </r>
    <r>
      <rPr>
        <sz val="10"/>
        <color rgb="FF000000"/>
        <rFont val="Verdana"/>
        <family val="2"/>
      </rPr>
      <t>on June 15, 2016</t>
    </r>
    <r>
      <rPr>
        <sz val="10"/>
        <color rgb="FF000000"/>
        <rFont val="Verdana"/>
        <family val="2"/>
      </rPr>
      <t xml:space="preserve"> </t>
    </r>
  </si>
  <si>
    <r>
      <rPr>
        <sz val="10"/>
        <color rgb="FF000000"/>
        <rFont val="Verdana"/>
        <family val="2"/>
      </rPr>
      <t>Common Shares Series A and B Series</t>
    </r>
  </si>
  <si>
    <r>
      <rPr>
        <sz val="10"/>
        <color rgb="FF000000"/>
        <rFont val="Verdana"/>
        <family val="2"/>
      </rPr>
      <t>$ 29.26 was between June 15, 2016 and August 12,</t>
    </r>
  </si>
  <si>
    <r>
      <rPr>
        <sz val="10"/>
        <color rgb="FF000000"/>
        <rFont val="Verdana"/>
        <family val="2"/>
      </rPr>
      <t>2016, on 1,062,556,872 Shares</t>
    </r>
  </si>
  <si>
    <t>Period movement</t>
  </si>
  <si>
    <t>Earnings (surplus) and losses</t>
  </si>
  <si>
    <t>Transfer to accumulated earnings from previous periods</t>
  </si>
  <si>
    <r>
      <t>Distribution of period net in</t>
    </r>
    <r>
      <rPr>
        <sz val="10"/>
        <color rgb="FF000000"/>
        <rFont val="Verdana"/>
        <family val="2"/>
      </rPr>
      <t>come</t>
    </r>
  </si>
  <si>
    <t>Distribution of period net income</t>
  </si>
  <si>
    <t>Utility for dividend payment</t>
  </si>
  <si>
    <t>Payment of cash dividends: $ 87.767.198</t>
  </si>
  <si>
    <t>Dividend Preferred Shares Series C</t>
  </si>
  <si>
    <t xml:space="preserve">Dividend Preferred Shares Series C </t>
  </si>
  <si>
    <t xml:space="preserve">$ 82.60 was cancelled on July 31, 2017 </t>
  </si>
  <si>
    <t>Goods received as dation in payment and restored</t>
  </si>
  <si>
    <t>Other taxes payable</t>
  </si>
  <si>
    <t>Estimated Liabilities and Provisions</t>
  </si>
  <si>
    <t>Current tax liabilities</t>
  </si>
  <si>
    <t>Investments in equity instruments, net deferred tax</t>
  </si>
  <si>
    <t>Revaluation of property, plant and equipment, net deferred tax</t>
  </si>
  <si>
    <t>Financial Instruments</t>
  </si>
  <si>
    <t>Loan Portfolio and leasing operations, net</t>
  </si>
  <si>
    <t>Non-current assets held for sale, Net</t>
  </si>
  <si>
    <t>Property and equipment, net</t>
  </si>
  <si>
    <t xml:space="preserve">Intangible assets </t>
  </si>
  <si>
    <t>Financial instruments at fair value</t>
  </si>
  <si>
    <t>Bank loans and other financial obligations</t>
  </si>
  <si>
    <t>Trade accounts payable and other accounts payable</t>
  </si>
  <si>
    <r>
      <rPr>
        <sz val="10"/>
        <color rgb="FF000000"/>
        <rFont val="Verdana"/>
        <family val="2"/>
      </rPr>
      <t>CASH FLOWS BY ACTIVITIES OF OPERATION:</t>
    </r>
  </si>
  <si>
    <t xml:space="preserve">Period earnings </t>
  </si>
  <si>
    <r>
      <rPr>
        <sz val="10"/>
        <color rgb="FF000000"/>
        <rFont val="Verdana"/>
        <family val="2"/>
      </rPr>
      <t>Adjustments to reconcile net income and net cash</t>
    </r>
  </si>
  <si>
    <r>
      <rPr>
        <sz val="10"/>
        <color rgb="FF000000"/>
        <rFont val="Verdana"/>
        <family val="2"/>
      </rPr>
      <t>Deterioration portfolio of credits</t>
    </r>
  </si>
  <si>
    <t>Deterioration invesment</t>
  </si>
  <si>
    <r>
      <rPr>
        <sz val="10"/>
        <color rgb="FF000000"/>
        <rFont val="Verdana"/>
        <family val="2"/>
      </rPr>
      <t>Deterioration accounts receivable</t>
    </r>
  </si>
  <si>
    <r>
      <rPr>
        <sz val="10"/>
        <color rgb="FF000000"/>
        <rFont val="Verdana"/>
        <family val="2"/>
      </rPr>
      <t>Deterioration non-current assets held for sale</t>
    </r>
  </si>
  <si>
    <r>
      <rPr>
        <sz val="10"/>
        <color rgb="FF000000"/>
        <rFont val="Verdana"/>
        <family val="2"/>
      </rPr>
      <t>Deterioration other assets</t>
    </r>
  </si>
  <si>
    <r>
      <rPr>
        <sz val="10"/>
        <color rgb="FF000000"/>
        <rFont val="Verdana"/>
        <family val="2"/>
      </rPr>
      <t>Severance expenses</t>
    </r>
  </si>
  <si>
    <r>
      <rPr>
        <sz val="10"/>
        <color rgb="FF000000"/>
        <rFont val="Verdana"/>
        <family val="2"/>
      </rPr>
      <t>Depreciation of property, plant and equipment</t>
    </r>
  </si>
  <si>
    <t>Revaluation of property, plant and equipment</t>
  </si>
  <si>
    <r>
      <rPr>
        <sz val="10"/>
        <color rgb="FF000000"/>
        <rFont val="Verdana"/>
        <family val="2"/>
      </rPr>
      <t>Amortization of intangible assets</t>
    </r>
  </si>
  <si>
    <t>Utility of sale of non-current asset held for sale</t>
  </si>
  <si>
    <r>
      <rPr>
        <sz val="10"/>
        <color rgb="FF000000"/>
        <rFont val="Verdana"/>
        <family val="2"/>
      </rPr>
      <t>Utility of sale of property, plant and equipment, net</t>
    </r>
  </si>
  <si>
    <r>
      <rPr>
        <sz val="10"/>
        <color rgb="FF000000"/>
        <rFont val="Verdana"/>
        <family val="2"/>
      </rPr>
      <t>Utility of sale of investments, net</t>
    </r>
  </si>
  <si>
    <t>Refund from deterioration of investments</t>
  </si>
  <si>
    <t>Refund from deterioration of portfolio of credits</t>
  </si>
  <si>
    <r>
      <rPr>
        <sz val="10"/>
        <color rgb="FF000000"/>
        <rFont val="Verdana"/>
        <family val="2"/>
      </rPr>
      <t>Refund from deterioration of accounts receivable</t>
    </r>
  </si>
  <si>
    <t>Investment valuation</t>
  </si>
  <si>
    <t>Derivatives valuation</t>
  </si>
  <si>
    <t>Increase in accumulated unrealized gains</t>
  </si>
  <si>
    <r>
      <rPr>
        <sz val="10"/>
        <color rgb="FF000000"/>
        <rFont val="Verdana"/>
        <family val="2"/>
      </rPr>
      <t>Increase in portfolio of credit a</t>
    </r>
    <r>
      <rPr>
        <sz val="10"/>
        <color rgb="FF000000"/>
        <rFont val="Verdana"/>
        <family val="2"/>
      </rPr>
      <t xml:space="preserve">nd financial leasing operations </t>
    </r>
  </si>
  <si>
    <r>
      <rPr>
        <sz val="10"/>
        <color rgb="FF000000"/>
        <rFont val="Verdana"/>
        <family val="2"/>
      </rPr>
      <t>Decrease (increase) in accounts receivable</t>
    </r>
  </si>
  <si>
    <t>Decrease (increase) asset by deferred tax</t>
  </si>
  <si>
    <t>Decrease in other assets</t>
  </si>
  <si>
    <t>Proceeds from the sale of non-current assets held for sale</t>
  </si>
  <si>
    <r>
      <rPr>
        <sz val="10"/>
        <color rgb="FF000000"/>
        <rFont val="Verdana"/>
        <family val="2"/>
      </rPr>
      <t>Proceeds from sales of intangible asset</t>
    </r>
  </si>
  <si>
    <t>Proceeds from  sale of property, plant and equipment</t>
  </si>
  <si>
    <t>Increase accounts payable</t>
  </si>
  <si>
    <r>
      <rPr>
        <sz val="10"/>
        <color rgb="FF000000"/>
        <rFont val="Verdana"/>
        <family val="2"/>
      </rPr>
      <t>Decrease other liabilities</t>
    </r>
  </si>
  <si>
    <r>
      <rPr>
        <sz val="10"/>
        <color rgb="FF000000"/>
        <rFont val="Verdana"/>
        <family val="2"/>
      </rPr>
      <t>Increase other provisions</t>
    </r>
  </si>
  <si>
    <r>
      <rPr>
        <sz val="10"/>
        <color rgb="FF000000"/>
        <rFont val="Verdana"/>
        <family val="2"/>
      </rPr>
      <t>Severance payments</t>
    </r>
  </si>
  <si>
    <t>Payment of financial lease</t>
  </si>
  <si>
    <t>Payment of credits and other financial obligations</t>
  </si>
  <si>
    <t>Causation financial lease</t>
  </si>
  <si>
    <t>Causation of bank credits and other financial obligations</t>
  </si>
  <si>
    <t>Increase in deferred tax liabilities</t>
  </si>
  <si>
    <t>(Decrease) Increase employee benefit</t>
  </si>
  <si>
    <t>(Decrease) increase financial instruments at amortized cost</t>
  </si>
  <si>
    <t>(Decrease) increase bank acceptances</t>
  </si>
  <si>
    <r>
      <rPr>
        <sz val="10"/>
        <color rgb="FF000000"/>
        <rFont val="Verdana"/>
        <family val="2"/>
      </rPr>
      <t>Total adjustments</t>
    </r>
  </si>
  <si>
    <t>Net cash used in operating activities</t>
  </si>
  <si>
    <r>
      <rPr>
        <sz val="10"/>
        <color rgb="FF000000"/>
        <rFont val="Verdana"/>
        <family val="2"/>
      </rPr>
      <t>CASH FLOWS OF INVESTMENT ACTIVITIES:</t>
    </r>
  </si>
  <si>
    <t>Decrease (increase) in money market operations</t>
  </si>
  <si>
    <t>Decrease (increase) in investments and derivate operations</t>
  </si>
  <si>
    <r>
      <rPr>
        <sz val="10"/>
        <color rgb="FF000000"/>
        <rFont val="Verdana"/>
        <family val="2"/>
      </rPr>
      <t>Additions non-current assets held for sale</t>
    </r>
  </si>
  <si>
    <t>Purchase property and equipment</t>
  </si>
  <si>
    <t>Financial lease</t>
  </si>
  <si>
    <r>
      <rPr>
        <sz val="10"/>
        <color rgb="FF000000"/>
        <rFont val="Verdana"/>
        <family val="2"/>
      </rPr>
      <t>Purchase intangible asset</t>
    </r>
  </si>
  <si>
    <t>Net cash (used in) provided by investment activities</t>
  </si>
  <si>
    <t>Increase (decrease) financial instruments at fair value</t>
  </si>
  <si>
    <t>CASH FLOWS FROM FINANCING ACTIVITIES:</t>
  </si>
  <si>
    <t>Bank credits and other financial obligations</t>
  </si>
  <si>
    <r>
      <rPr>
        <sz val="10"/>
        <color rgb="FF000000"/>
        <rFont val="Verdana"/>
        <family val="2"/>
      </rPr>
      <t>Payment of Dividends</t>
    </r>
  </si>
  <si>
    <t>Net cash provided by financing activities</t>
  </si>
  <si>
    <t>INCREASE NET CASH AND CASH EQUIVALENTS</t>
  </si>
  <si>
    <r>
      <rPr>
        <sz val="10"/>
        <color rgb="FF000000"/>
        <rFont val="Verdana"/>
        <family val="2"/>
      </rPr>
      <t>CASH AND CASH EQUIVALENTS AT THE BEGINNING OF THE YEAR</t>
    </r>
  </si>
  <si>
    <r>
      <rPr>
        <sz val="10"/>
        <color rgb="FF000000"/>
        <rFont val="Verdana"/>
        <family val="2"/>
      </rPr>
      <t>CASH AND CASH EQUIVALENTS AT THE END OF THE YEAR</t>
    </r>
  </si>
  <si>
    <r>
      <rPr>
        <sz val="10"/>
        <color rgb="FF000000"/>
        <rFont val="Verdana"/>
        <family val="2"/>
      </rPr>
      <t>The accompanying notes are an integral part of the financial statements.</t>
    </r>
  </si>
  <si>
    <t>(Figures expressed in thousands of Colombian pesos except net profit per share)</t>
  </si>
  <si>
    <t>BALANCE AS DECEMBER 31, 2015</t>
  </si>
  <si>
    <t>BALANCE AS DECEMBER 31, 2016</t>
  </si>
  <si>
    <t>BALANCE AS DECEMBER 31, 2017</t>
  </si>
  <si>
    <r>
      <rPr>
        <sz val="10"/>
        <color rgb="FF000000"/>
        <rFont val="Verdana"/>
        <family val="2"/>
      </rPr>
      <t>The accompanying notes are an integral part of these financial statements.</t>
    </r>
  </si>
  <si>
    <t>Increase other comprehensive income</t>
  </si>
  <si>
    <t>Earnings accumulated in previous years</t>
  </si>
  <si>
    <t>Profits (surpluses) and losses</t>
  </si>
  <si>
    <r>
      <rPr>
        <sz val="10"/>
        <color rgb="FF000000"/>
        <rFont val="Verdana"/>
        <family val="2"/>
      </rPr>
      <t>OTHER COMPREHENSIVE INCOME</t>
    </r>
  </si>
  <si>
    <t>Components of other comprehensive income that will not be reclassified to the result of the period</t>
  </si>
  <si>
    <r>
      <rPr>
        <sz val="10"/>
        <color rgb="FF000000"/>
        <rFont val="Verdana"/>
        <family val="2"/>
      </rPr>
      <t>FINANCIAL ASSETS AVAILABLE FOR SALE</t>
    </r>
  </si>
  <si>
    <t>For new measurements of financial assets available for sale, net deferred tax</t>
  </si>
  <si>
    <t>Financial assets available for sale</t>
  </si>
  <si>
    <t>Difference between the gain of COLGAAP vs. IFRS Colombia in the Transition Statement of Financial Situation</t>
  </si>
  <si>
    <t>Adjustments in the application for the first time, net deferred tax</t>
  </si>
  <si>
    <t>Cash flow coverage, net deferred tax</t>
  </si>
  <si>
    <t>Other comprehensive income, cash flow coverage</t>
  </si>
  <si>
    <t>Total other comprehensive income that will be reclassified to the result of the period</t>
  </si>
  <si>
    <t>Share of other comprehensive income of associates and subordinates accounted for using the equity method</t>
  </si>
  <si>
    <t>Total other comprehensive result</t>
  </si>
  <si>
    <t>Components of other comprehensive income that will be reclassified to the result of the period</t>
  </si>
  <si>
    <r>
      <rPr>
        <sz val="10"/>
        <color rgb="FF000000"/>
        <rFont val="Verdana"/>
        <family val="2"/>
      </rPr>
      <t>TOTAL COMPREHENSIVE INCOME</t>
    </r>
  </si>
  <si>
    <t>Common shares Series A and B</t>
  </si>
  <si>
    <t>$ 82.60 was between august 4, 2017 and december 15,</t>
  </si>
  <si>
    <t>2017, on 1.062.556.872 shares</t>
  </si>
  <si>
    <t>Restatement of credits and other financial obligations</t>
  </si>
  <si>
    <t>Restatement of financial leases</t>
  </si>
  <si>
    <t>CASH FLOW STATEMENTS</t>
  </si>
  <si>
    <t>OTHER COMPREHENSIVE INCOME</t>
  </si>
  <si>
    <t>STATEMENT OF CHANGES IN SHAREHOLDER´S EQUITY</t>
  </si>
  <si>
    <t>GAIN OF THE PERIOD</t>
  </si>
  <si>
    <t>CASH FLOW COVERAGE</t>
  </si>
  <si>
    <t>FOR THE YEARS ENDED IN DECEMBER 31, 2017 AND 2016</t>
  </si>
  <si>
    <t>Difference Utility COLGAAP and IFRS transition balance</t>
  </si>
  <si>
    <t>Increase effect on the income from NICF convergence</t>
  </si>
  <si>
    <t>Commercial and other accounts receivable, net</t>
  </si>
  <si>
    <t>Financial instruments at amortized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</si>
</sst>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)&quot;C$&quot;_ ;_ * \(#,##0.00\)&quot;C$&quot;_ ;_ * &quot;-&quot;??_)&quot;C$&quot;_ ;_ @_ "/>
    <numFmt numFmtId="166" formatCode="_ * #,##0.00_)_C_$_ ;_ * \(#,##0.00\)_C_$_ ;_ * &quot;-&quot;??_)_C_$_ ;_ @_ "/>
    <numFmt numFmtId="167" formatCode="#,##0;\(#,##0\)"/>
    <numFmt numFmtId="168" formatCode="_-* #,##0_-;\-* #,##0_-;_-* &quot;-&quot;??_-;_-@_-"/>
    <numFmt numFmtId="169" formatCode="#,##0.0000000000000;\-#,##0.0000000000000"/>
    <numFmt numFmtId="170" formatCode="#,##0.00000"/>
    <numFmt numFmtId="171" formatCode="#,##0.000000000;\-#,##0.000000000"/>
    <numFmt numFmtId="172" formatCode="\C\O\P\ \ \ #,##0;\(#,##0\)"/>
    <numFmt numFmtId="173" formatCode="_ * #,##0.0000_)_C_$_ ;_ * \(#,##0.0000\)_C_$_ ;_ * &quot;-&quot;??_)_C_$_ ;_ @_ "/>
    <numFmt numFmtId="174" formatCode="_ * #,##0.00000_)_C_$_ ;_ * \(#,##0.00000\)_C_$_ ;_ * &quot;-&quot;??_)_C_$_ ;_ @_ "/>
    <numFmt numFmtId="175" formatCode="_ * #,##0.00_ ;_ * \-#,##0.00_ ;_ * &quot;-&quot;??_ ;_ @_ "/>
    <numFmt numFmtId="176" formatCode="_ &quot;$&quot;\ * #,##0.00_ ;_ &quot;$&quot;\ * \-#,##0.00_ ;_ &quot;$&quot;\ * &quot;-&quot;??_ ;_ @_ "/>
    <numFmt numFmtId="177" formatCode="_._.* #,##0_)_%;_._.* \(#,##0\)_%;_._.* 0_)_%;_._.@_)_%"/>
    <numFmt numFmtId="178" formatCode="_._.&quot;$&quot;* #,##0_)_%;_._.&quot;$&quot;* \(#,##0\)_%;_._.&quot;$&quot;* \ _)_%"/>
    <numFmt numFmtId="179" formatCode="_._.* #,##0.0_)_%;_._.* \(#,##0.0\)_%;_._.* \ .0_)_%"/>
    <numFmt numFmtId="180" formatCode="_._.* #,##0.00_)_%;_._.* \(#,##0.00\)_%;_._.* \ .00_)_%"/>
    <numFmt numFmtId="181" formatCode="_._.* #,##0.000_)_%;_._.* \(#,##0.000\)_%;_._.* \ .000_)_%"/>
    <numFmt numFmtId="182" formatCode="_._.* #,###\-_)_%;_._.* \(#,###\-\)_%;_._.* \-_)_%;_._.@_)_%"/>
    <numFmt numFmtId="183" formatCode="_._.&quot;$&quot;* #,##0.0_)_%;_._.&quot;$&quot;* \(#,##0.0\)_%;_._.&quot;$&quot;* \ .0_)_%"/>
    <numFmt numFmtId="184" formatCode="_._.&quot;$&quot;* #,##0.00_)_%;_._.&quot;$&quot;* \(#,##0.00\)_%;_._.&quot;$&quot;* \ .00_)_%"/>
    <numFmt numFmtId="185" formatCode="_._.&quot;$&quot;* #,##0.000_)_%;_._.&quot;$&quot;* \(#,##0.000\)_%;_._.&quot;$&quot;* \ .000_)_%"/>
    <numFmt numFmtId="186" formatCode="mmmm\ d\,\ yyyy"/>
    <numFmt numFmtId="187" formatCode="_(0_)%;\(0\)%;\ \ _)\%"/>
    <numFmt numFmtId="188" formatCode="_._._(* 0_)%;_._.\(* 0\)%;_._._(* \ _)\%"/>
    <numFmt numFmtId="189" formatCode="_(0_)%;\(0\)%"/>
    <numFmt numFmtId="190" formatCode="_(0.0_)%;\(0.0\)%;\ \ .0_)%"/>
    <numFmt numFmtId="191" formatCode="_._._(* 0.0_)%;_._.\(* 0.0\)%;_._._(* \ .0_)%"/>
    <numFmt numFmtId="192" formatCode="_(0.0_)%;\(0.0\)%"/>
    <numFmt numFmtId="193" formatCode="_(0.00_)%;\(0.00\)%;\ \ .00_)%"/>
    <numFmt numFmtId="194" formatCode="_._._(* 0.00_)%;_._.\(* 0.00\)%;_._._(* \ .00_)%"/>
    <numFmt numFmtId="195" formatCode="_(0.00_)%;\(0.00\)%"/>
    <numFmt numFmtId="196" formatCode="_(0.000_)%;\(0.000\)%;\ \ .000_)%"/>
    <numFmt numFmtId="197" formatCode="_._._(* 0.000_)%;_._.\(* 0.000\)%;_._._(* \ .000_)%"/>
    <numFmt numFmtId="198" formatCode="_(0.000_)%;\(0.000\)%"/>
    <numFmt numFmtId="199" formatCode="_(* #,##0_);_(* \(#,##0\);_(* \ _)"/>
    <numFmt numFmtId="200" formatCode="_(* #,##0.0_);_(* \(#,##0.0\);_(* \ .0_)"/>
    <numFmt numFmtId="201" formatCode="_(* #,##0.00_);_(* \(#,##0.00\);_(* \ .00_)"/>
    <numFmt numFmtId="202" formatCode="_(* #,##0.000_);_(* \(#,##0.000\);_(* \ .000_)"/>
    <numFmt numFmtId="203" formatCode="_(* #,##0_);_(* \(#,##0\);_(* 0_);_(@_)"/>
    <numFmt numFmtId="204" formatCode="_(&quot;$&quot;* #,##0_);_(&quot;$&quot;* \(#,##0\);_(&quot;$&quot;* \ _)"/>
    <numFmt numFmtId="205" formatCode="_(&quot;$&quot;* #,##0.0_);_(&quot;$&quot;* \(#,##0.0\);_(&quot;$&quot;* \ .0_)"/>
    <numFmt numFmtId="206" formatCode="_(&quot;$&quot;* #,##0.00_);_(&quot;$&quot;* \(#,##0.00\);_(&quot;$&quot;* \ .00_)"/>
    <numFmt numFmtId="207" formatCode="_(&quot;$&quot;* #,##0.000_);_(&quot;$&quot;* \(#,##0.000\);_(&quot;$&quot;* \ .000_)"/>
    <numFmt numFmtId="208" formatCode="_(&quot;$&quot;* #,##0_);_(&quot;$&quot;* \(#,##0\);_(&quot;$&quot;* 0_);_(@_)"/>
    <numFmt numFmtId="209" formatCode="#,##0.00;\(#,##0.00\)"/>
    <numFmt numFmtId="210" formatCode="_(&quot;$&quot;\ * #,##0.00_);_(&quot;$&quot;\ * \(#,##0.00\);_(&quot;$&quot;\ * &quot;-&quot;_);_(@_)"/>
    <numFmt numFmtId="211" formatCode="_._.* #,###\-_)_%;_._.* \(#,###\-\)_%;_._.* \-\ \ \ \ \ \ \ \ _)_%;_._.@_)_%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Verdana"/>
      <family val="2"/>
    </font>
    <font>
      <u val="singleAccounting"/>
      <sz val="7"/>
      <name val="Calibri"/>
      <family val="2"/>
      <scheme val="minor"/>
    </font>
    <font>
      <sz val="12"/>
      <color rgb="FFFF0000"/>
      <name val="Calibri"/>
      <family val="2"/>
      <scheme val="minor"/>
    </font>
    <font>
      <u val="singleAccounting"/>
      <sz val="12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12"/>
      <name val="Verdana"/>
      <family val="2"/>
    </font>
    <font>
      <sz val="12"/>
      <color rgb="FF000000"/>
      <name val="Calibri"/>
      <family val="2"/>
    </font>
    <font>
      <b/>
      <sz val="11"/>
      <color rgb="FF000000"/>
      <name val="Verdana"/>
      <family val="2"/>
    </font>
    <font>
      <b/>
      <u val="doubleAccounting"/>
      <sz val="10"/>
      <name val="Verdana"/>
      <family val="2"/>
    </font>
    <font>
      <b/>
      <u val="singleAccounting"/>
      <sz val="1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1">
    <xf numFmtId="0" fontId="0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NumberFormat="0" applyFill="0" applyBorder="0">
      <alignment vertical="center"/>
    </xf>
    <xf numFmtId="43" fontId="3" fillId="0" borderId="0" applyFont="0" applyFill="0" applyBorder="0" applyAlignment="0" applyProtection="0"/>
    <xf numFmtId="0" fontId="4" fillId="0" borderId="0">
      <alignment vertical="center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3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3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 applyNumberFormat="0" applyFill="0" applyBorder="0">
      <alignment vertical="center"/>
    </xf>
    <xf numFmtId="0" fontId="3" fillId="0" borderId="0"/>
    <xf numFmtId="0" fontId="3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10" fontId="10" fillId="0" borderId="0" applyFill="0" applyBorder="0" applyAlignment="0" applyProtection="0"/>
    <xf numFmtId="9" fontId="4" fillId="0" borderId="0" applyFont="0" applyFill="0" applyBorder="0" applyAlignment="0" applyProtection="0"/>
    <xf numFmtId="0" fontId="5" fillId="0" borderId="0" applyFill="0" applyBorder="0" applyProtection="0">
      <alignment horizontal="center"/>
      <protection locked="0"/>
    </xf>
    <xf numFmtId="177" fontId="14" fillId="0" borderId="0" applyFill="0" applyBorder="0" applyAlignment="0" applyProtection="0"/>
    <xf numFmtId="0" fontId="6" fillId="0" borderId="0" applyFill="0" applyBorder="0" applyAlignment="0" applyProtection="0">
      <protection locked="0"/>
    </xf>
    <xf numFmtId="0" fontId="15" fillId="0" borderId="0" applyFill="0" applyBorder="0" applyProtection="0">
      <alignment horizontal="center"/>
      <protection locked="0"/>
    </xf>
    <xf numFmtId="0" fontId="7" fillId="0" borderId="0" applyFill="0" applyBorder="0" applyAlignment="0" applyProtection="0">
      <protection locked="0"/>
    </xf>
    <xf numFmtId="178" fontId="16" fillId="0" borderId="0" applyFont="0" applyFill="0" applyBorder="0" applyAlignment="0" applyProtection="0"/>
    <xf numFmtId="177" fontId="6" fillId="0" borderId="0"/>
    <xf numFmtId="179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7" fillId="0" borderId="0"/>
    <xf numFmtId="0" fontId="18" fillId="0" borderId="0" applyFill="0" applyBorder="0" applyAlignment="0" applyProtection="0">
      <protection locked="0"/>
    </xf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9" fillId="0" borderId="0" applyFont="0" applyFill="0" applyBorder="0" applyAlignment="0" applyProtection="0"/>
    <xf numFmtId="0" fontId="5" fillId="0" borderId="0" applyFill="0" applyAlignment="0" applyProtection="0">
      <protection locked="0"/>
    </xf>
    <xf numFmtId="0" fontId="11" fillId="0" borderId="1" applyFill="0" applyAlignment="0" applyProtection="0">
      <protection locked="0"/>
    </xf>
    <xf numFmtId="187" fontId="16" fillId="0" borderId="0" applyFont="0" applyFill="0" applyBorder="0" applyAlignment="0" applyProtection="0"/>
    <xf numFmtId="188" fontId="7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6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17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17" fillId="0" borderId="0" applyFont="0" applyFill="0" applyBorder="0" applyAlignment="0" applyProtection="0"/>
    <xf numFmtId="196" fontId="16" fillId="0" borderId="0" applyFont="0" applyFill="0" applyBorder="0" applyAlignment="0" applyProtection="0"/>
    <xf numFmtId="197" fontId="7" fillId="0" borderId="0" applyFont="0" applyFill="0" applyBorder="0" applyAlignment="0" applyProtection="0"/>
    <xf numFmtId="198" fontId="17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 applyFill="0" applyBorder="0" applyAlignment="0" applyProtection="0">
      <protection locked="0"/>
    </xf>
    <xf numFmtId="44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78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5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0" fillId="0" borderId="0" xfId="0" applyFont="1" applyAlignment="1">
      <alignment horizontal="centerContinuous"/>
    </xf>
    <xf numFmtId="0" fontId="20" fillId="0" borderId="0" xfId="0" applyFont="1" applyBorder="1" applyAlignment="1">
      <alignment horizontal="centerContinuous"/>
    </xf>
    <xf numFmtId="38" fontId="20" fillId="0" borderId="0" xfId="1" applyNumberFormat="1" applyFont="1" applyBorder="1" applyAlignment="1">
      <alignment horizontal="centerContinuous"/>
    </xf>
    <xf numFmtId="0" fontId="20" fillId="0" borderId="0" xfId="0" applyFont="1" applyBorder="1"/>
    <xf numFmtId="1" fontId="22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right"/>
    </xf>
    <xf numFmtId="0" fontId="20" fillId="0" borderId="0" xfId="0" applyFont="1" applyBorder="1" applyAlignment="1"/>
    <xf numFmtId="0" fontId="22" fillId="0" borderId="0" xfId="0" applyFont="1" applyBorder="1" applyAlignment="1"/>
    <xf numFmtId="38" fontId="20" fillId="0" borderId="0" xfId="1" applyNumberFormat="1" applyFont="1" applyBorder="1" applyAlignment="1"/>
    <xf numFmtId="42" fontId="20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167" fontId="20" fillId="0" borderId="0" xfId="0" applyNumberFormat="1" applyFont="1" applyBorder="1" applyProtection="1"/>
    <xf numFmtId="167" fontId="20" fillId="0" borderId="0" xfId="0" applyNumberFormat="1" applyFont="1"/>
    <xf numFmtId="41" fontId="20" fillId="0" borderId="0" xfId="0" applyNumberFormat="1" applyFont="1"/>
    <xf numFmtId="37" fontId="24" fillId="0" borderId="0" xfId="0" applyNumberFormat="1" applyFont="1" applyAlignment="1">
      <alignment horizontal="center"/>
    </xf>
    <xf numFmtId="177" fontId="25" fillId="0" borderId="0" xfId="376" applyFont="1"/>
    <xf numFmtId="0" fontId="21" fillId="15" borderId="0" xfId="377" applyFont="1" applyFill="1" applyBorder="1">
      <protection locked="0"/>
    </xf>
    <xf numFmtId="0" fontId="24" fillId="0" borderId="0" xfId="377" applyFont="1">
      <protection locked="0"/>
    </xf>
    <xf numFmtId="0" fontId="20" fillId="0" borderId="0" xfId="377" applyFont="1">
      <protection locked="0"/>
    </xf>
    <xf numFmtId="0" fontId="26" fillId="16" borderId="0" xfId="379" applyNumberFormat="1" applyFont="1" applyFill="1" applyBorder="1" applyAlignment="1" applyProtection="1">
      <alignment vertical="center"/>
    </xf>
    <xf numFmtId="0" fontId="20" fillId="0" borderId="0" xfId="0" applyFont="1" applyAlignment="1"/>
    <xf numFmtId="0" fontId="20" fillId="15" borderId="0" xfId="377" applyFont="1" applyFill="1" applyBorder="1">
      <protection locked="0"/>
    </xf>
    <xf numFmtId="177" fontId="20" fillId="0" borderId="0" xfId="376" applyFont="1"/>
    <xf numFmtId="177" fontId="20" fillId="0" borderId="0" xfId="376" applyFont="1" applyBorder="1"/>
    <xf numFmtId="37" fontId="20" fillId="0" borderId="0" xfId="0" applyNumberFormat="1" applyFont="1"/>
    <xf numFmtId="37" fontId="20" fillId="0" borderId="0" xfId="0" applyNumberFormat="1" applyFont="1" applyAlignment="1">
      <alignment horizontal="center"/>
    </xf>
    <xf numFmtId="37" fontId="20" fillId="0" borderId="0" xfId="0" applyNumberFormat="1" applyFont="1" applyBorder="1"/>
    <xf numFmtId="172" fontId="20" fillId="0" borderId="0" xfId="0" applyNumberFormat="1" applyFont="1"/>
    <xf numFmtId="167" fontId="27" fillId="0" borderId="0" xfId="0" applyNumberFormat="1" applyFont="1" applyBorder="1" applyProtection="1"/>
    <xf numFmtId="0" fontId="20" fillId="0" borderId="0" xfId="0" quotePrefix="1" applyFont="1"/>
    <xf numFmtId="174" fontId="20" fillId="0" borderId="0" xfId="1" applyNumberFormat="1" applyFont="1" applyBorder="1"/>
    <xf numFmtId="39" fontId="20" fillId="0" borderId="0" xfId="0" applyNumberFormat="1" applyFont="1" applyBorder="1"/>
    <xf numFmtId="173" fontId="20" fillId="0" borderId="0" xfId="1" applyNumberFormat="1" applyFont="1" applyBorder="1"/>
    <xf numFmtId="0" fontId="24" fillId="0" borderId="0" xfId="0" applyFont="1" applyProtection="1"/>
    <xf numFmtId="0" fontId="8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Fill="1" applyBorder="1" applyAlignment="1"/>
    <xf numFmtId="0" fontId="20" fillId="0" borderId="1" xfId="0" applyFont="1" applyBorder="1" applyAlignment="1"/>
    <xf numFmtId="0" fontId="28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 vertical="center"/>
    </xf>
    <xf numFmtId="0" fontId="28" fillId="0" borderId="0" xfId="0" applyFont="1" applyBorder="1" applyAlignment="1" applyProtection="1"/>
    <xf numFmtId="0" fontId="29" fillId="0" borderId="0" xfId="0" applyFont="1" applyBorder="1" applyAlignment="1" applyProtection="1">
      <alignment horizontal="left" indent="1"/>
    </xf>
    <xf numFmtId="0" fontId="29" fillId="0" borderId="0" xfId="0" applyFont="1" applyBorder="1" applyAlignment="1" applyProtection="1">
      <alignment horizontal="left" vertical="center" indent="1"/>
    </xf>
    <xf numFmtId="0" fontId="29" fillId="0" borderId="0" xfId="0" quotePrefix="1" applyFont="1" applyBorder="1" applyAlignment="1" applyProtection="1">
      <alignment horizontal="left" vertical="center" indent="1"/>
    </xf>
    <xf numFmtId="177" fontId="32" fillId="0" borderId="0" xfId="381" applyFont="1" applyAlignment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Protection="1"/>
    <xf numFmtId="0" fontId="29" fillId="0" borderId="0" xfId="0" quotePrefix="1" applyFont="1" applyBorder="1" applyAlignment="1" applyProtection="1">
      <alignment horizontal="left" indent="1"/>
    </xf>
    <xf numFmtId="0" fontId="29" fillId="0" borderId="0" xfId="0" applyFont="1" applyBorder="1" applyAlignment="1" applyProtection="1">
      <alignment horizontal="left" indent="4"/>
    </xf>
    <xf numFmtId="41" fontId="23" fillId="0" borderId="0" xfId="2" applyNumberFormat="1" applyFont="1" applyBorder="1" applyAlignment="1">
      <alignment horizontal="right"/>
    </xf>
    <xf numFmtId="0" fontId="29" fillId="0" borderId="1" xfId="0" applyFont="1" applyBorder="1" applyProtection="1"/>
    <xf numFmtId="0" fontId="29" fillId="0" borderId="1" xfId="0" applyFont="1" applyBorder="1" applyAlignment="1" applyProtection="1">
      <alignment horizontal="center"/>
    </xf>
    <xf numFmtId="41" fontId="29" fillId="0" borderId="1" xfId="0" applyNumberFormat="1" applyFont="1" applyBorder="1" applyProtection="1"/>
    <xf numFmtId="0" fontId="29" fillId="0" borderId="1" xfId="0" applyFont="1" applyBorder="1" applyAlignment="1" applyProtection="1">
      <alignment horizontal="centerContinuous"/>
    </xf>
    <xf numFmtId="0" fontId="29" fillId="0" borderId="1" xfId="0" applyFont="1" applyBorder="1" applyAlignment="1" applyProtection="1">
      <alignment horizontal="right"/>
    </xf>
    <xf numFmtId="0" fontId="28" fillId="0" borderId="0" xfId="0" applyFont="1" applyAlignment="1" applyProtection="1">
      <alignment horizontal="left"/>
    </xf>
    <xf numFmtId="41" fontId="29" fillId="0" borderId="0" xfId="0" applyNumberFormat="1" applyFont="1" applyProtection="1"/>
    <xf numFmtId="171" fontId="28" fillId="0" borderId="0" xfId="0" applyNumberFormat="1" applyFont="1" applyAlignment="1" applyProtection="1">
      <alignment horizontal="center"/>
    </xf>
    <xf numFmtId="0" fontId="28" fillId="0" borderId="0" xfId="0" applyFont="1" applyProtection="1"/>
    <xf numFmtId="0" fontId="28" fillId="0" borderId="0" xfId="0" applyFont="1" applyAlignment="1" applyProtection="1">
      <alignment horizontal="right"/>
    </xf>
    <xf numFmtId="37" fontId="29" fillId="0" borderId="0" xfId="0" applyNumberFormat="1" applyFont="1" applyAlignment="1" applyProtection="1">
      <alignment horizontal="center"/>
    </xf>
    <xf numFmtId="0" fontId="29" fillId="0" borderId="0" xfId="0" applyFont="1" applyAlignment="1" applyProtection="1">
      <alignment horizontal="right"/>
    </xf>
    <xf numFmtId="0" fontId="33" fillId="0" borderId="0" xfId="0" applyFont="1" applyAlignment="1" applyProtection="1">
      <alignment horizontal="center"/>
    </xf>
    <xf numFmtId="38" fontId="29" fillId="0" borderId="0" xfId="0" applyNumberFormat="1" applyFont="1" applyProtection="1"/>
    <xf numFmtId="168" fontId="29" fillId="0" borderId="0" xfId="1" applyNumberFormat="1" applyFont="1" applyBorder="1" applyAlignment="1">
      <alignment horizontal="right"/>
    </xf>
    <xf numFmtId="0" fontId="22" fillId="0" borderId="0" xfId="0" applyFont="1" applyAlignment="1"/>
    <xf numFmtId="0" fontId="35" fillId="0" borderId="1" xfId="0" applyFont="1" applyBorder="1" applyAlignment="1" applyProtection="1"/>
    <xf numFmtId="37" fontId="20" fillId="0" borderId="1" xfId="0" applyNumberFormat="1" applyFont="1" applyBorder="1"/>
    <xf numFmtId="0" fontId="28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39" fontId="29" fillId="0" borderId="1" xfId="0" applyNumberFormat="1" applyFont="1" applyBorder="1" applyProtection="1"/>
    <xf numFmtId="37" fontId="29" fillId="0" borderId="1" xfId="0" applyNumberFormat="1" applyFont="1" applyBorder="1" applyProtection="1"/>
    <xf numFmtId="177" fontId="29" fillId="0" borderId="0" xfId="381" applyFont="1"/>
    <xf numFmtId="169" fontId="29" fillId="0" borderId="0" xfId="0" applyNumberFormat="1" applyFont="1" applyProtection="1"/>
    <xf numFmtId="37" fontId="29" fillId="0" borderId="0" xfId="0" applyNumberFormat="1" applyFont="1" applyProtection="1"/>
    <xf numFmtId="170" fontId="29" fillId="0" borderId="0" xfId="1" applyNumberFormat="1" applyFont="1" applyAlignment="1">
      <alignment horizontal="centerContinuous"/>
    </xf>
    <xf numFmtId="0" fontId="29" fillId="0" borderId="0" xfId="0" applyFont="1" applyAlignment="1" applyProtection="1">
      <alignment horizontal="left"/>
    </xf>
    <xf numFmtId="0" fontId="29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Alignment="1" applyProtection="1"/>
    <xf numFmtId="0" fontId="29" fillId="15" borderId="0" xfId="377" applyFont="1" applyFill="1" applyBorder="1">
      <protection locked="0"/>
    </xf>
    <xf numFmtId="0" fontId="28" fillId="0" borderId="0" xfId="378" applyFont="1">
      <alignment horizontal="center"/>
      <protection locked="0"/>
    </xf>
    <xf numFmtId="0" fontId="29" fillId="15" borderId="0" xfId="0" applyFont="1" applyFill="1" applyBorder="1" applyAlignment="1">
      <alignment horizontal="left" vertical="center" indent="3"/>
    </xf>
    <xf numFmtId="0" fontId="28" fillId="15" borderId="0" xfId="0" applyFont="1" applyFill="1" applyBorder="1" applyAlignment="1">
      <alignment horizontal="left" vertical="center" indent="2"/>
    </xf>
    <xf numFmtId="0" fontId="28" fillId="15" borderId="0" xfId="0" applyFont="1" applyFill="1" applyBorder="1" applyAlignment="1">
      <alignment horizontal="left" vertical="center" wrapText="1" indent="4"/>
    </xf>
    <xf numFmtId="0" fontId="29" fillId="15" borderId="0" xfId="0" applyFont="1" applyFill="1" applyBorder="1" applyAlignment="1">
      <alignment horizontal="left" vertical="center" wrapText="1" indent="7"/>
    </xf>
    <xf numFmtId="0" fontId="29" fillId="15" borderId="0" xfId="0" applyFont="1" applyFill="1" applyBorder="1" applyAlignment="1">
      <alignment horizontal="left" vertical="center" wrapText="1" indent="4"/>
    </xf>
    <xf numFmtId="0" fontId="29" fillId="15" borderId="0" xfId="0" applyFont="1" applyFill="1" applyBorder="1" applyAlignment="1">
      <alignment horizontal="left" vertical="center" wrapText="1" indent="2"/>
    </xf>
    <xf numFmtId="0" fontId="29" fillId="15" borderId="0" xfId="0" applyFont="1" applyFill="1" applyBorder="1" applyAlignment="1">
      <alignment horizontal="left" vertical="center" indent="10"/>
    </xf>
    <xf numFmtId="0" fontId="29" fillId="15" borderId="0" xfId="0" applyFont="1" applyFill="1" applyBorder="1" applyAlignment="1">
      <alignment horizontal="left" vertical="center" wrapText="1" indent="10"/>
    </xf>
    <xf numFmtId="0" fontId="29" fillId="15" borderId="0" xfId="0" applyFont="1" applyFill="1" applyBorder="1" applyAlignment="1">
      <alignment horizontal="left" vertical="center" indent="4"/>
    </xf>
    <xf numFmtId="0" fontId="29" fillId="15" borderId="0" xfId="0" applyFont="1" applyFill="1" applyBorder="1" applyAlignment="1">
      <alignment horizontal="left" vertical="center" wrapText="1" indent="5"/>
    </xf>
    <xf numFmtId="0" fontId="28" fillId="15" borderId="0" xfId="0" applyFont="1" applyFill="1" applyBorder="1" applyAlignment="1">
      <alignment horizontal="left" vertical="center" wrapText="1" indent="3"/>
    </xf>
    <xf numFmtId="0" fontId="28" fillId="15" borderId="0" xfId="0" applyFont="1" applyFill="1" applyBorder="1" applyAlignment="1">
      <alignment horizontal="left" vertical="center" indent="3"/>
    </xf>
    <xf numFmtId="0" fontId="29" fillId="15" borderId="0" xfId="379" applyFont="1" applyFill="1" applyBorder="1">
      <protection locked="0"/>
    </xf>
    <xf numFmtId="177" fontId="29" fillId="0" borderId="0" xfId="376" applyFont="1"/>
    <xf numFmtId="0" fontId="29" fillId="15" borderId="0" xfId="0" applyFont="1" applyFill="1" applyBorder="1"/>
    <xf numFmtId="0" fontId="29" fillId="0" borderId="0" xfId="0" applyFont="1" applyAlignment="1">
      <alignment horizontal="center"/>
    </xf>
    <xf numFmtId="37" fontId="29" fillId="0" borderId="0" xfId="0" applyNumberFormat="1" applyFont="1"/>
    <xf numFmtId="0" fontId="29" fillId="0" borderId="0" xfId="0" applyFont="1"/>
    <xf numFmtId="0" fontId="29" fillId="0" borderId="1" xfId="377" applyFont="1" applyBorder="1">
      <protection locked="0"/>
    </xf>
    <xf numFmtId="177" fontId="29" fillId="0" borderId="1" xfId="376" applyFont="1" applyBorder="1" applyAlignment="1">
      <alignment horizontal="right"/>
    </xf>
    <xf numFmtId="0" fontId="29" fillId="0" borderId="0" xfId="0" applyFont="1" applyFill="1" applyProtection="1"/>
    <xf numFmtId="177" fontId="29" fillId="0" borderId="0" xfId="376" applyFont="1" applyFill="1"/>
    <xf numFmtId="0" fontId="29" fillId="0" borderId="0" xfId="0" applyFont="1" applyFill="1" applyBorder="1" applyProtection="1"/>
    <xf numFmtId="0" fontId="29" fillId="0" borderId="0" xfId="0" applyFont="1" applyFill="1" applyAlignment="1" applyProtection="1">
      <alignment horizontal="center"/>
    </xf>
    <xf numFmtId="37" fontId="29" fillId="0" borderId="0" xfId="0" applyNumberFormat="1" applyFont="1" applyFill="1" applyProtection="1"/>
    <xf numFmtId="0" fontId="28" fillId="0" borderId="0" xfId="0" applyFont="1" applyFill="1" applyBorder="1" applyAlignment="1" applyProtection="1">
      <alignment horizontal="left"/>
    </xf>
    <xf numFmtId="37" fontId="29" fillId="0" borderId="0" xfId="0" applyNumberFormat="1" applyFont="1" applyFill="1" applyAlignment="1" applyProtection="1">
      <alignment horizontal="centerContinuous"/>
    </xf>
    <xf numFmtId="171" fontId="28" fillId="0" borderId="0" xfId="0" applyNumberFormat="1" applyFont="1" applyFill="1" applyAlignment="1" applyProtection="1">
      <alignment horizontal="center"/>
    </xf>
    <xf numFmtId="0" fontId="29" fillId="0" borderId="0" xfId="0" applyFont="1" applyFill="1" applyBorder="1" applyAlignment="1" applyProtection="1">
      <alignment horizontal="left"/>
    </xf>
    <xf numFmtId="37" fontId="29" fillId="0" borderId="0" xfId="0" applyNumberFormat="1" applyFont="1" applyFill="1" applyAlignment="1" applyProtection="1">
      <alignment horizontal="center"/>
    </xf>
    <xf numFmtId="0" fontId="29" fillId="0" borderId="0" xfId="0" applyFont="1" applyAlignment="1">
      <alignment horizontal="left" indent="1"/>
    </xf>
    <xf numFmtId="0" fontId="29" fillId="0" borderId="0" xfId="0" applyFont="1" applyAlignment="1">
      <alignment horizontal="left" indent="2"/>
    </xf>
    <xf numFmtId="177" fontId="25" fillId="0" borderId="0" xfId="376" applyFont="1" applyAlignment="1">
      <alignment vertical="center"/>
    </xf>
    <xf numFmtId="3" fontId="34" fillId="0" borderId="0" xfId="415" applyNumberFormat="1" applyFont="1" applyFill="1" applyAlignment="1"/>
    <xf numFmtId="3" fontId="35" fillId="0" borderId="1" xfId="415" applyNumberFormat="1" applyFont="1" applyFill="1" applyBorder="1" applyAlignment="1"/>
    <xf numFmtId="0" fontId="8" fillId="15" borderId="0" xfId="418" applyFont="1" applyFill="1" applyProtection="1"/>
    <xf numFmtId="0" fontId="29" fillId="0" borderId="0" xfId="415" applyFont="1" applyFill="1" applyAlignment="1">
      <alignment horizontal="left"/>
    </xf>
    <xf numFmtId="177" fontId="24" fillId="15" borderId="0" xfId="381" applyFont="1" applyFill="1"/>
    <xf numFmtId="0" fontId="29" fillId="0" borderId="0" xfId="415" applyFont="1" applyFill="1" applyAlignment="1">
      <alignment horizontal="left" indent="1"/>
    </xf>
    <xf numFmtId="0" fontId="29" fillId="0" borderId="0" xfId="415" applyFont="1" applyFill="1" applyAlignment="1">
      <alignment horizontal="left" indent="2"/>
    </xf>
    <xf numFmtId="0" fontId="29" fillId="0" borderId="0" xfId="415" applyFont="1" applyFill="1" applyAlignment="1">
      <alignment horizontal="left" indent="3"/>
    </xf>
    <xf numFmtId="0" fontId="29" fillId="0" borderId="0" xfId="415" applyFont="1" applyFill="1" applyAlignment="1">
      <alignment horizontal="left" vertical="center" indent="1"/>
    </xf>
    <xf numFmtId="167" fontId="24" fillId="15" borderId="0" xfId="420" applyNumberFormat="1" applyFont="1" applyFill="1" applyBorder="1" applyAlignment="1" applyProtection="1">
      <alignment horizontal="right"/>
    </xf>
    <xf numFmtId="43" fontId="24" fillId="15" borderId="0" xfId="421" applyFont="1" applyFill="1" applyBorder="1" applyAlignment="1" applyProtection="1">
      <alignment horizontal="right"/>
    </xf>
    <xf numFmtId="43" fontId="24" fillId="15" borderId="0" xfId="421" applyFont="1" applyFill="1"/>
    <xf numFmtId="177" fontId="20" fillId="15" borderId="0" xfId="376" applyFont="1" applyFill="1" applyBorder="1"/>
    <xf numFmtId="0" fontId="20" fillId="15" borderId="0" xfId="418" applyFont="1" applyFill="1" applyBorder="1" applyProtection="1"/>
    <xf numFmtId="0" fontId="27" fillId="15" borderId="0" xfId="418" applyFont="1" applyFill="1" applyAlignment="1" applyProtection="1">
      <alignment vertical="top"/>
    </xf>
    <xf numFmtId="177" fontId="20" fillId="15" borderId="0" xfId="376" applyFont="1" applyFill="1"/>
    <xf numFmtId="0" fontId="39" fillId="0" borderId="0" xfId="418" applyFont="1" applyFill="1" applyAlignment="1" applyProtection="1">
      <alignment vertical="top"/>
    </xf>
    <xf numFmtId="0" fontId="29" fillId="0" borderId="0" xfId="418" applyFont="1" applyFill="1" applyAlignment="1" applyProtection="1">
      <alignment horizontal="center"/>
    </xf>
    <xf numFmtId="0" fontId="40" fillId="0" borderId="0" xfId="418" applyFont="1" applyFill="1" applyProtection="1"/>
    <xf numFmtId="0" fontId="42" fillId="15" borderId="0" xfId="418" applyFont="1" applyFill="1" applyProtection="1"/>
    <xf numFmtId="0" fontId="40" fillId="0" borderId="0" xfId="418" applyFont="1" applyFill="1" applyAlignment="1" applyProtection="1"/>
    <xf numFmtId="0" fontId="29" fillId="0" borderId="0" xfId="418" applyFont="1" applyFill="1" applyProtection="1"/>
    <xf numFmtId="42" fontId="29" fillId="0" borderId="0" xfId="221" applyNumberFormat="1" applyFont="1" applyBorder="1" applyAlignment="1">
      <alignment horizontal="right"/>
    </xf>
    <xf numFmtId="41" fontId="29" fillId="0" borderId="0" xfId="221" applyNumberFormat="1" applyFont="1" applyBorder="1" applyAlignment="1">
      <alignment horizontal="right"/>
    </xf>
    <xf numFmtId="41" fontId="32" fillId="0" borderId="0" xfId="221" applyNumberFormat="1" applyFont="1" applyBorder="1" applyAlignment="1">
      <alignment horizontal="right"/>
    </xf>
    <xf numFmtId="42" fontId="31" fillId="0" borderId="0" xfId="221" applyNumberFormat="1" applyFont="1" applyFill="1" applyBorder="1" applyAlignment="1">
      <alignment horizontal="right"/>
    </xf>
    <xf numFmtId="0" fontId="8" fillId="0" borderId="0" xfId="227" applyFont="1"/>
    <xf numFmtId="0" fontId="29" fillId="0" borderId="1" xfId="227" applyFont="1" applyBorder="1" applyAlignment="1"/>
    <xf numFmtId="167" fontId="8" fillId="0" borderId="1" xfId="227" applyNumberFormat="1" applyFont="1" applyBorder="1" applyAlignment="1"/>
    <xf numFmtId="167" fontId="8" fillId="0" borderId="0" xfId="227" applyNumberFormat="1" applyFont="1"/>
    <xf numFmtId="0" fontId="29" fillId="0" borderId="0" xfId="227" applyFont="1" applyFill="1" applyBorder="1" applyProtection="1"/>
    <xf numFmtId="0" fontId="20" fillId="0" borderId="0" xfId="227" applyFont="1"/>
    <xf numFmtId="0" fontId="29" fillId="0" borderId="0" xfId="227" applyFont="1" applyAlignment="1"/>
    <xf numFmtId="0" fontId="45" fillId="0" borderId="0" xfId="227" applyFont="1"/>
    <xf numFmtId="0" fontId="8" fillId="0" borderId="0" xfId="227" applyFont="1" applyAlignment="1">
      <alignment horizontal="left" indent="2"/>
    </xf>
    <xf numFmtId="43" fontId="8" fillId="0" borderId="0" xfId="5" applyFont="1"/>
    <xf numFmtId="0" fontId="20" fillId="0" borderId="0" xfId="227" applyFont="1" applyAlignment="1">
      <alignment horizontal="center"/>
    </xf>
    <xf numFmtId="0" fontId="20" fillId="0" borderId="0" xfId="227" applyFont="1" applyAlignment="1">
      <alignment horizontal="right"/>
    </xf>
    <xf numFmtId="0" fontId="36" fillId="0" borderId="0" xfId="227" applyFont="1" applyAlignment="1">
      <alignment horizontal="center"/>
    </xf>
    <xf numFmtId="171" fontId="36" fillId="0" borderId="0" xfId="227" applyNumberFormat="1" applyFont="1" applyAlignment="1">
      <alignment horizontal="center"/>
    </xf>
    <xf numFmtId="0" fontId="22" fillId="0" borderId="0" xfId="227" applyFont="1"/>
    <xf numFmtId="0" fontId="22" fillId="0" borderId="0" xfId="227" applyFont="1" applyAlignment="1">
      <alignment horizontal="right"/>
    </xf>
    <xf numFmtId="0" fontId="24" fillId="0" borderId="0" xfId="227" applyFont="1" applyAlignment="1">
      <alignment horizontal="center"/>
    </xf>
    <xf numFmtId="37" fontId="24" fillId="0" borderId="0" xfId="227" applyNumberFormat="1" applyFont="1" applyAlignment="1">
      <alignment horizontal="center"/>
    </xf>
    <xf numFmtId="3" fontId="44" fillId="0" borderId="0" xfId="227" applyNumberFormat="1" applyFont="1"/>
    <xf numFmtId="0" fontId="8" fillId="0" borderId="0" xfId="227" applyFont="1" applyAlignment="1">
      <alignment horizontal="left" indent="1"/>
    </xf>
    <xf numFmtId="0" fontId="21" fillId="0" borderId="0" xfId="0" applyFont="1"/>
    <xf numFmtId="0" fontId="21" fillId="0" borderId="0" xfId="0" applyFont="1" applyAlignment="1">
      <alignment horizontal="center"/>
    </xf>
    <xf numFmtId="177" fontId="29" fillId="0" borderId="0" xfId="381" applyFont="1" applyAlignment="1">
      <alignment vertical="center"/>
    </xf>
    <xf numFmtId="0" fontId="29" fillId="0" borderId="0" xfId="0" applyFont="1" applyBorder="1" applyAlignment="1" applyProtection="1">
      <alignment horizontal="left" indent="2"/>
    </xf>
    <xf numFmtId="211" fontId="29" fillId="0" borderId="0" xfId="385" applyNumberFormat="1" applyFont="1"/>
    <xf numFmtId="177" fontId="29" fillId="0" borderId="0" xfId="0" applyNumberFormat="1" applyFont="1" applyProtection="1"/>
    <xf numFmtId="172" fontId="29" fillId="0" borderId="0" xfId="0" applyNumberFormat="1" applyFont="1" applyProtection="1"/>
    <xf numFmtId="177" fontId="46" fillId="0" borderId="0" xfId="376" applyFont="1"/>
    <xf numFmtId="0" fontId="47" fillId="15" borderId="0" xfId="377" applyFont="1" applyFill="1" applyBorder="1">
      <protection locked="0"/>
    </xf>
    <xf numFmtId="0" fontId="47" fillId="0" borderId="0" xfId="0" applyFont="1" applyAlignment="1">
      <alignment horizontal="center"/>
    </xf>
    <xf numFmtId="177" fontId="48" fillId="0" borderId="0" xfId="376" applyFont="1"/>
    <xf numFmtId="0" fontId="49" fillId="0" borderId="0" xfId="377" applyFont="1">
      <protection locked="0"/>
    </xf>
    <xf numFmtId="177" fontId="49" fillId="0" borderId="0" xfId="376" applyFont="1"/>
    <xf numFmtId="0" fontId="49" fillId="0" borderId="0" xfId="379" applyFont="1" applyAlignment="1">
      <alignment vertical="center" wrapText="1"/>
      <protection locked="0"/>
    </xf>
    <xf numFmtId="41" fontId="29" fillId="0" borderId="0" xfId="2" applyNumberFormat="1" applyFont="1" applyBorder="1" applyAlignment="1">
      <alignment horizontal="right"/>
    </xf>
    <xf numFmtId="41" fontId="29" fillId="0" borderId="0" xfId="2" applyNumberFormat="1" applyFont="1" applyBorder="1" applyAlignment="1">
      <alignment horizontal="right" vertical="center"/>
    </xf>
    <xf numFmtId="3" fontId="26" fillId="15" borderId="0" xfId="420" applyNumberFormat="1" applyFont="1" applyFill="1" applyAlignment="1"/>
    <xf numFmtId="164" fontId="26" fillId="15" borderId="0" xfId="425" applyFont="1" applyFill="1"/>
    <xf numFmtId="0" fontId="26" fillId="15" borderId="0" xfId="420" applyFont="1" applyFill="1"/>
    <xf numFmtId="0" fontId="1" fillId="15" borderId="0" xfId="426" applyFont="1" applyFill="1"/>
    <xf numFmtId="164" fontId="36" fillId="15" borderId="0" xfId="425" applyFont="1" applyFill="1"/>
    <xf numFmtId="0" fontId="36" fillId="15" borderId="0" xfId="420" applyFont="1" applyFill="1"/>
    <xf numFmtId="3" fontId="36" fillId="15" borderId="0" xfId="420" applyNumberFormat="1" applyFont="1" applyFill="1" applyAlignment="1"/>
    <xf numFmtId="164" fontId="36" fillId="15" borderId="0" xfId="425" applyFont="1" applyFill="1" applyAlignment="1">
      <alignment horizontal="left"/>
    </xf>
    <xf numFmtId="0" fontId="36" fillId="15" borderId="0" xfId="420" applyFont="1" applyFill="1" applyAlignment="1">
      <alignment horizontal="left"/>
    </xf>
    <xf numFmtId="3" fontId="24" fillId="15" borderId="1" xfId="420" applyNumberFormat="1" applyFont="1" applyFill="1" applyBorder="1" applyAlignment="1"/>
    <xf numFmtId="3" fontId="36" fillId="15" borderId="0" xfId="420" applyNumberFormat="1" applyFont="1" applyFill="1" applyAlignment="1">
      <alignment horizontal="left"/>
    </xf>
    <xf numFmtId="164" fontId="28" fillId="15" borderId="0" xfId="425" applyFont="1" applyFill="1" applyBorder="1" applyAlignment="1">
      <alignment horizontal="center" wrapText="1"/>
    </xf>
    <xf numFmtId="0" fontId="28" fillId="0" borderId="0" xfId="426" applyFont="1" applyBorder="1" applyAlignment="1" applyProtection="1">
      <alignment horizontal="center" wrapText="1"/>
    </xf>
    <xf numFmtId="164" fontId="37" fillId="15" borderId="0" xfId="425" applyFont="1" applyFill="1" applyBorder="1"/>
    <xf numFmtId="164" fontId="8" fillId="15" borderId="0" xfId="425" applyFont="1" applyFill="1" applyProtection="1"/>
    <xf numFmtId="0" fontId="20" fillId="0" borderId="0" xfId="426" applyFont="1" applyBorder="1" applyAlignment="1">
      <alignment horizontal="left" indent="1"/>
    </xf>
    <xf numFmtId="209" fontId="8" fillId="15" borderId="0" xfId="426" applyNumberFormat="1" applyFont="1" applyFill="1" applyBorder="1"/>
    <xf numFmtId="167" fontId="1" fillId="15" borderId="0" xfId="426" applyNumberFormat="1" applyFont="1" applyFill="1"/>
    <xf numFmtId="41" fontId="29" fillId="0" borderId="0" xfId="427" applyNumberFormat="1" applyFont="1" applyBorder="1" applyAlignment="1">
      <alignment horizontal="right"/>
    </xf>
    <xf numFmtId="167" fontId="8" fillId="15" borderId="0" xfId="426" applyNumberFormat="1" applyFont="1" applyFill="1" applyBorder="1"/>
    <xf numFmtId="164" fontId="24" fillId="15" borderId="0" xfId="425" applyFont="1" applyFill="1"/>
    <xf numFmtId="0" fontId="24" fillId="15" borderId="0" xfId="420" applyFont="1" applyFill="1" applyAlignment="1">
      <alignment horizontal="left" vertical="center" indent="1"/>
    </xf>
    <xf numFmtId="168" fontId="38" fillId="15" borderId="0" xfId="425" applyNumberFormat="1" applyFont="1" applyFill="1"/>
    <xf numFmtId="168" fontId="24" fillId="15" borderId="0" xfId="425" applyNumberFormat="1" applyFont="1" applyFill="1"/>
    <xf numFmtId="164" fontId="0" fillId="0" borderId="0" xfId="425" applyFont="1" applyFill="1"/>
    <xf numFmtId="168" fontId="29" fillId="0" borderId="1" xfId="428" applyNumberFormat="1" applyFont="1" applyFill="1" applyBorder="1" applyProtection="1">
      <protection locked="0"/>
    </xf>
    <xf numFmtId="168" fontId="29" fillId="0" borderId="1" xfId="428" applyNumberFormat="1" applyFont="1" applyFill="1" applyBorder="1" applyAlignment="1">
      <alignment horizontal="right"/>
    </xf>
    <xf numFmtId="168" fontId="29" fillId="0" borderId="1" xfId="428" applyNumberFormat="1" applyFont="1" applyFill="1" applyBorder="1"/>
    <xf numFmtId="164" fontId="20" fillId="15" borderId="0" xfId="425" applyFont="1" applyFill="1" applyBorder="1"/>
    <xf numFmtId="0" fontId="1" fillId="15" borderId="0" xfId="426" applyFont="1" applyFill="1" applyBorder="1"/>
    <xf numFmtId="168" fontId="20" fillId="15" borderId="0" xfId="425" applyNumberFormat="1" applyFont="1" applyFill="1" applyBorder="1" applyProtection="1">
      <protection locked="0"/>
    </xf>
    <xf numFmtId="168" fontId="20" fillId="15" borderId="0" xfId="425" applyNumberFormat="1" applyFont="1" applyFill="1" applyBorder="1" applyAlignment="1">
      <alignment horizontal="right"/>
    </xf>
    <xf numFmtId="168" fontId="20" fillId="15" borderId="0" xfId="425" applyNumberFormat="1" applyFont="1" applyFill="1" applyBorder="1"/>
    <xf numFmtId="168" fontId="27" fillId="15" borderId="0" xfId="425" applyNumberFormat="1" applyFont="1" applyFill="1" applyAlignment="1" applyProtection="1">
      <alignment vertical="top"/>
    </xf>
    <xf numFmtId="168" fontId="8" fillId="15" borderId="0" xfId="425" applyNumberFormat="1" applyFont="1" applyFill="1" applyAlignment="1" applyProtection="1">
      <protection locked="0"/>
    </xf>
    <xf numFmtId="168" fontId="20" fillId="15" borderId="0" xfId="425" applyNumberFormat="1" applyFont="1" applyFill="1" applyAlignment="1"/>
    <xf numFmtId="164" fontId="20" fillId="15" borderId="0" xfId="425" applyFont="1" applyFill="1"/>
    <xf numFmtId="164" fontId="39" fillId="0" borderId="0" xfId="428" applyFont="1" applyFill="1" applyAlignment="1" applyProtection="1">
      <alignment vertical="top"/>
    </xf>
    <xf numFmtId="164" fontId="29" fillId="0" borderId="0" xfId="428" applyFont="1" applyFill="1" applyAlignment="1" applyProtection="1">
      <protection locked="0"/>
    </xf>
    <xf numFmtId="164" fontId="29" fillId="0" borderId="0" xfId="428" applyFont="1" applyFill="1" applyAlignment="1"/>
    <xf numFmtId="164" fontId="40" fillId="0" borderId="0" xfId="428" applyFont="1" applyFill="1" applyProtection="1"/>
    <xf numFmtId="164" fontId="41" fillId="0" borderId="0" xfId="428" applyFont="1" applyFill="1" applyAlignment="1" applyProtection="1">
      <alignment horizontal="center" vertical="center"/>
    </xf>
    <xf numFmtId="164" fontId="29" fillId="0" borderId="0" xfId="428" applyFont="1" applyFill="1" applyProtection="1"/>
    <xf numFmtId="164" fontId="42" fillId="15" borderId="0" xfId="425" applyFont="1" applyFill="1" applyProtection="1"/>
    <xf numFmtId="41" fontId="29" fillId="0" borderId="0" xfId="429" applyNumberFormat="1" applyFont="1" applyFill="1" applyBorder="1" applyAlignment="1">
      <alignment horizontal="right"/>
    </xf>
    <xf numFmtId="164" fontId="29" fillId="0" borderId="0" xfId="428" applyFont="1" applyFill="1" applyAlignment="1" applyProtection="1"/>
    <xf numFmtId="164" fontId="29" fillId="0" borderId="0" xfId="428" applyFont="1" applyFill="1"/>
    <xf numFmtId="164" fontId="24" fillId="15" borderId="0" xfId="425" applyFont="1" applyFill="1" applyBorder="1"/>
    <xf numFmtId="164" fontId="1" fillId="15" borderId="0" xfId="425" applyFont="1" applyFill="1"/>
    <xf numFmtId="210" fontId="31" fillId="0" borderId="0" xfId="221" applyNumberFormat="1" applyFont="1" applyFill="1" applyBorder="1" applyAlignment="1">
      <alignment horizontal="right"/>
    </xf>
    <xf numFmtId="41" fontId="29" fillId="0" borderId="0" xfId="221" applyNumberFormat="1" applyFont="1" applyBorder="1" applyAlignment="1">
      <alignment horizontal="right" vertical="center"/>
    </xf>
    <xf numFmtId="41" fontId="29" fillId="0" borderId="0" xfId="221" applyNumberFormat="1" applyFont="1" applyFill="1" applyBorder="1" applyAlignment="1">
      <alignment horizontal="right"/>
    </xf>
    <xf numFmtId="0" fontId="29" fillId="0" borderId="0" xfId="0" applyFont="1" applyBorder="1" applyAlignment="1" applyProtection="1">
      <alignment horizontal="distributed" vertical="center" indent="2"/>
    </xf>
    <xf numFmtId="0" fontId="29" fillId="0" borderId="0" xfId="0" applyFont="1" applyBorder="1" applyAlignment="1" applyProtection="1">
      <alignment horizontal="left" vertical="center" indent="2"/>
    </xf>
    <xf numFmtId="0" fontId="50" fillId="0" borderId="0" xfId="0" applyFont="1" applyFill="1" applyBorder="1" applyAlignment="1" applyProtection="1"/>
    <xf numFmtId="0" fontId="28" fillId="0" borderId="1" xfId="0" applyFont="1" applyBorder="1" applyAlignment="1" applyProtection="1"/>
    <xf numFmtId="0" fontId="50" fillId="0" borderId="0" xfId="0" applyFont="1" applyAlignment="1" applyProtection="1"/>
    <xf numFmtId="0" fontId="29" fillId="0" borderId="0" xfId="415" applyFont="1" applyFill="1" applyBorder="1" applyAlignment="1">
      <alignment horizontal="left" indent="2"/>
    </xf>
    <xf numFmtId="0" fontId="29" fillId="0" borderId="0" xfId="415" applyFont="1" applyFill="1" applyBorder="1" applyAlignment="1">
      <alignment horizontal="left" indent="3"/>
    </xf>
    <xf numFmtId="0" fontId="41" fillId="0" borderId="0" xfId="415" applyFont="1" applyFill="1" applyBorder="1" applyAlignment="1">
      <alignment horizontal="left"/>
    </xf>
    <xf numFmtId="0" fontId="41" fillId="0" borderId="0" xfId="415" applyFont="1" applyFill="1" applyBorder="1" applyAlignment="1">
      <alignment horizontal="left" indent="1"/>
    </xf>
    <xf numFmtId="0" fontId="41" fillId="0" borderId="0" xfId="415" applyFont="1" applyFill="1" applyBorder="1" applyAlignment="1">
      <alignment horizontal="left" indent="2"/>
    </xf>
    <xf numFmtId="0" fontId="41" fillId="0" borderId="0" xfId="415" applyFont="1" applyFill="1" applyBorder="1" applyAlignment="1">
      <alignment horizontal="left" indent="3"/>
    </xf>
    <xf numFmtId="0" fontId="29" fillId="0" borderId="3" xfId="227" applyFont="1" applyFill="1" applyBorder="1" applyAlignment="1" applyProtection="1">
      <alignment vertical="center"/>
    </xf>
    <xf numFmtId="0" fontId="29" fillId="0" borderId="3" xfId="227" applyFont="1" applyFill="1" applyBorder="1" applyAlignment="1">
      <alignment horizontal="left" indent="1"/>
    </xf>
    <xf numFmtId="0" fontId="41" fillId="0" borderId="3" xfId="227" applyFont="1" applyFill="1" applyBorder="1" applyAlignment="1">
      <alignment horizontal="left" indent="1"/>
    </xf>
    <xf numFmtId="0" fontId="29" fillId="0" borderId="3" xfId="227" applyFont="1" applyFill="1" applyBorder="1" applyAlignment="1">
      <alignment horizontal="left" indent="3"/>
    </xf>
    <xf numFmtId="0" fontId="41" fillId="0" borderId="3" xfId="227" applyFont="1" applyFill="1" applyBorder="1" applyAlignment="1">
      <alignment horizontal="left" indent="3"/>
    </xf>
    <xf numFmtId="0" fontId="29" fillId="15" borderId="3" xfId="0" applyFont="1" applyFill="1" applyBorder="1" applyAlignment="1">
      <alignment horizontal="left" vertical="center" indent="7"/>
    </xf>
    <xf numFmtId="0" fontId="41" fillId="0" borderId="3" xfId="227" applyFont="1" applyFill="1" applyBorder="1" applyAlignment="1">
      <alignment horizontal="left" indent="6"/>
    </xf>
    <xf numFmtId="0" fontId="29" fillId="0" borderId="3" xfId="227" applyFont="1" applyFill="1" applyBorder="1" applyAlignment="1">
      <alignment horizontal="left" vertical="center" indent="1"/>
    </xf>
    <xf numFmtId="0" fontId="41" fillId="0" borderId="3" xfId="227" applyFont="1" applyFill="1" applyBorder="1" applyAlignment="1">
      <alignment horizontal="left" vertical="center" indent="1"/>
    </xf>
    <xf numFmtId="0" fontId="29" fillId="0" borderId="3" xfId="227" applyFont="1" applyFill="1" applyBorder="1" applyAlignment="1">
      <alignment horizontal="left" vertical="center" indent="6"/>
    </xf>
    <xf numFmtId="0" fontId="41" fillId="0" borderId="3" xfId="227" applyFont="1" applyFill="1" applyBorder="1" applyAlignment="1" applyProtection="1">
      <alignment vertical="center"/>
    </xf>
    <xf numFmtId="0" fontId="41" fillId="0" borderId="3" xfId="227" applyFont="1" applyFill="1" applyBorder="1" applyAlignment="1">
      <alignment horizontal="left" vertical="center" indent="6"/>
    </xf>
    <xf numFmtId="0" fontId="29" fillId="0" borderId="4" xfId="227" applyFont="1" applyFill="1" applyBorder="1" applyProtection="1"/>
    <xf numFmtId="3" fontId="52" fillId="0" borderId="3" xfId="415" applyNumberFormat="1" applyFont="1" applyFill="1" applyBorder="1" applyAlignment="1"/>
    <xf numFmtId="0" fontId="52" fillId="0" borderId="3" xfId="0" applyFont="1" applyFill="1" applyBorder="1" applyAlignment="1" applyProtection="1"/>
    <xf numFmtId="0" fontId="52" fillId="0" borderId="3" xfId="227" applyFont="1" applyFill="1" applyBorder="1" applyAlignment="1"/>
    <xf numFmtId="0" fontId="52" fillId="0" borderId="4" xfId="0" applyFont="1" applyFill="1" applyBorder="1" applyAlignment="1" applyProtection="1"/>
    <xf numFmtId="0" fontId="34" fillId="0" borderId="5" xfId="227" applyFont="1" applyBorder="1" applyAlignment="1"/>
    <xf numFmtId="0" fontId="34" fillId="0" borderId="6" xfId="227" applyFont="1" applyBorder="1" applyAlignment="1"/>
    <xf numFmtId="0" fontId="8" fillId="0" borderId="7" xfId="227" applyFont="1" applyBorder="1"/>
    <xf numFmtId="0" fontId="8" fillId="0" borderId="8" xfId="227" applyFont="1" applyBorder="1"/>
    <xf numFmtId="0" fontId="28" fillId="0" borderId="0" xfId="227" applyFont="1" applyBorder="1" applyAlignment="1"/>
    <xf numFmtId="0" fontId="43" fillId="0" borderId="8" xfId="227" applyFont="1" applyBorder="1" applyAlignment="1"/>
    <xf numFmtId="0" fontId="29" fillId="0" borderId="9" xfId="227" applyFont="1" applyBorder="1" applyAlignment="1"/>
    <xf numFmtId="0" fontId="8" fillId="0" borderId="3" xfId="227" applyFont="1" applyBorder="1"/>
    <xf numFmtId="0" fontId="8" fillId="0" borderId="0" xfId="227" applyFont="1" applyBorder="1"/>
    <xf numFmtId="0" fontId="28" fillId="0" borderId="0" xfId="227" applyFont="1" applyBorder="1" applyAlignment="1">
      <alignment horizontal="center"/>
    </xf>
    <xf numFmtId="0" fontId="28" fillId="0" borderId="8" xfId="227" applyFont="1" applyBorder="1" applyAlignment="1">
      <alignment horizontal="center"/>
    </xf>
    <xf numFmtId="42" fontId="29" fillId="0" borderId="8" xfId="221" applyNumberFormat="1" applyFont="1" applyBorder="1" applyAlignment="1">
      <alignment horizontal="right"/>
    </xf>
    <xf numFmtId="167" fontId="29" fillId="0" borderId="0" xfId="227" applyNumberFormat="1" applyFont="1" applyBorder="1"/>
    <xf numFmtId="167" fontId="29" fillId="0" borderId="8" xfId="227" applyNumberFormat="1" applyFont="1" applyBorder="1"/>
    <xf numFmtId="0" fontId="29" fillId="0" borderId="3" xfId="227" applyFont="1" applyBorder="1" applyAlignment="1">
      <alignment horizontal="left" indent="2"/>
    </xf>
    <xf numFmtId="0" fontId="29" fillId="0" borderId="3" xfId="227" applyFont="1" applyBorder="1" applyAlignment="1">
      <alignment horizontal="left" indent="3"/>
    </xf>
    <xf numFmtId="41" fontId="29" fillId="0" borderId="8" xfId="221" applyNumberFormat="1" applyFont="1" applyBorder="1" applyAlignment="1">
      <alignment horizontal="right"/>
    </xf>
    <xf numFmtId="41" fontId="29" fillId="0" borderId="8" xfId="221" applyNumberFormat="1" applyFont="1" applyFill="1" applyBorder="1" applyAlignment="1">
      <alignment horizontal="right"/>
    </xf>
    <xf numFmtId="41" fontId="32" fillId="0" borderId="8" xfId="221" applyNumberFormat="1" applyFont="1" applyBorder="1" applyAlignment="1">
      <alignment horizontal="right"/>
    </xf>
    <xf numFmtId="167" fontId="8" fillId="0" borderId="0" xfId="227" applyNumberFormat="1" applyFont="1" applyBorder="1"/>
    <xf numFmtId="167" fontId="8" fillId="0" borderId="8" xfId="227" applyNumberFormat="1" applyFont="1" applyBorder="1"/>
    <xf numFmtId="177" fontId="29" fillId="0" borderId="0" xfId="381" applyFont="1" applyBorder="1"/>
    <xf numFmtId="177" fontId="29" fillId="0" borderId="8" xfId="381" applyFont="1" applyBorder="1"/>
    <xf numFmtId="0" fontId="8" fillId="0" borderId="3" xfId="227" applyFont="1" applyFill="1" applyBorder="1"/>
    <xf numFmtId="42" fontId="31" fillId="0" borderId="8" xfId="221" applyNumberFormat="1" applyFont="1" applyFill="1" applyBorder="1" applyAlignment="1">
      <alignment horizontal="right"/>
    </xf>
    <xf numFmtId="167" fontId="44" fillId="0" borderId="0" xfId="227" applyNumberFormat="1" applyFont="1" applyBorder="1"/>
    <xf numFmtId="167" fontId="44" fillId="0" borderId="8" xfId="227" applyNumberFormat="1" applyFont="1" applyBorder="1"/>
    <xf numFmtId="0" fontId="8" fillId="0" borderId="3" xfId="227" applyFont="1" applyBorder="1" applyAlignment="1"/>
    <xf numFmtId="167" fontId="8" fillId="0" borderId="0" xfId="227" applyNumberFormat="1" applyFont="1" applyBorder="1" applyAlignment="1"/>
    <xf numFmtId="167" fontId="8" fillId="0" borderId="8" xfId="227" applyNumberFormat="1" applyFont="1" applyBorder="1" applyAlignment="1"/>
    <xf numFmtId="167" fontId="8" fillId="0" borderId="9" xfId="227" applyNumberFormat="1" applyFont="1" applyBorder="1" applyAlignment="1"/>
    <xf numFmtId="167" fontId="44" fillId="0" borderId="0" xfId="227" applyNumberFormat="1" applyFont="1" applyBorder="1" applyAlignment="1"/>
    <xf numFmtId="0" fontId="29" fillId="0" borderId="3" xfId="227" applyFont="1" applyFill="1" applyBorder="1" applyProtection="1"/>
    <xf numFmtId="177" fontId="29" fillId="0" borderId="0" xfId="376" applyFont="1" applyFill="1" applyBorder="1"/>
    <xf numFmtId="177" fontId="29" fillId="0" borderId="8" xfId="376" applyFont="1" applyFill="1" applyBorder="1"/>
    <xf numFmtId="0" fontId="29" fillId="0" borderId="0" xfId="227" applyFont="1" applyFill="1" applyBorder="1" applyAlignment="1" applyProtection="1">
      <alignment horizontal="center"/>
    </xf>
    <xf numFmtId="37" fontId="29" fillId="0" borderId="8" xfId="227" applyNumberFormat="1" applyFont="1" applyFill="1" applyBorder="1" applyProtection="1"/>
    <xf numFmtId="0" fontId="28" fillId="0" borderId="3" xfId="227" applyFont="1" applyFill="1" applyBorder="1" applyAlignment="1" applyProtection="1">
      <alignment horizontal="left"/>
    </xf>
    <xf numFmtId="37" fontId="29" fillId="0" borderId="8" xfId="227" applyNumberFormat="1" applyFont="1" applyFill="1" applyBorder="1" applyAlignment="1" applyProtection="1">
      <alignment horizontal="centerContinuous"/>
    </xf>
    <xf numFmtId="0" fontId="29" fillId="0" borderId="3" xfId="227" applyFont="1" applyFill="1" applyBorder="1" applyAlignment="1" applyProtection="1">
      <alignment horizontal="left"/>
    </xf>
    <xf numFmtId="0" fontId="29" fillId="0" borderId="10" xfId="227" applyFont="1" applyFill="1" applyBorder="1" applyProtection="1"/>
    <xf numFmtId="0" fontId="29" fillId="0" borderId="11" xfId="227" applyFont="1" applyFill="1" applyBorder="1" applyAlignment="1" applyProtection="1">
      <alignment horizontal="center"/>
    </xf>
    <xf numFmtId="37" fontId="29" fillId="0" borderId="12" xfId="227" applyNumberFormat="1" applyFont="1" applyFill="1" applyBorder="1" applyProtection="1"/>
    <xf numFmtId="0" fontId="41" fillId="0" borderId="0" xfId="0" applyFont="1" applyBorder="1" applyAlignment="1" applyProtection="1">
      <alignment horizontal="left" wrapText="1" indent="1"/>
    </xf>
    <xf numFmtId="0" fontId="29" fillId="0" borderId="0" xfId="0" applyFont="1" applyFill="1" applyBorder="1" applyAlignment="1" applyProtection="1">
      <alignment horizontal="left" vertical="center" indent="2"/>
    </xf>
    <xf numFmtId="0" fontId="29" fillId="15" borderId="0" xfId="0" applyFont="1" applyFill="1" applyBorder="1" applyAlignment="1">
      <alignment horizontal="left" vertical="center" indent="7"/>
    </xf>
    <xf numFmtId="0" fontId="41" fillId="0" borderId="0" xfId="418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 indent="4"/>
    </xf>
    <xf numFmtId="0" fontId="22" fillId="0" borderId="0" xfId="0" applyFont="1" applyAlignment="1">
      <alignment horizontal="center" vertical="center"/>
    </xf>
    <xf numFmtId="42" fontId="53" fillId="0" borderId="0" xfId="221" applyNumberFormat="1" applyFont="1" applyFill="1" applyBorder="1" applyAlignment="1">
      <alignment horizontal="right"/>
    </xf>
    <xf numFmtId="0" fontId="28" fillId="0" borderId="0" xfId="0" applyFont="1" applyBorder="1" applyAlignment="1" applyProtection="1">
      <alignment horizontal="left" indent="4"/>
    </xf>
    <xf numFmtId="0" fontId="28" fillId="0" borderId="0" xfId="0" applyFont="1" applyAlignment="1" applyProtection="1">
      <alignment horizontal="center" vertical="center"/>
    </xf>
    <xf numFmtId="41" fontId="54" fillId="0" borderId="0" xfId="221" applyNumberFormat="1" applyFont="1" applyBorder="1" applyAlignment="1">
      <alignment horizontal="right"/>
    </xf>
    <xf numFmtId="41" fontId="28" fillId="0" borderId="0" xfId="221" applyNumberFormat="1" applyFont="1" applyBorder="1" applyAlignment="1">
      <alignment horizontal="right"/>
    </xf>
    <xf numFmtId="0" fontId="29" fillId="0" borderId="1" xfId="418" applyFont="1" applyFill="1" applyBorder="1" applyProtection="1"/>
    <xf numFmtId="0" fontId="52" fillId="0" borderId="0" xfId="0" applyFont="1" applyFill="1" applyBorder="1" applyAlignment="1" applyProtection="1"/>
    <xf numFmtId="0" fontId="52" fillId="0" borderId="1" xfId="0" applyFont="1" applyFill="1" applyBorder="1" applyAlignment="1" applyProtection="1"/>
    <xf numFmtId="164" fontId="28" fillId="15" borderId="0" xfId="425" applyFont="1" applyFill="1" applyBorder="1" applyAlignment="1">
      <alignment horizontal="center" wrapText="1"/>
    </xf>
    <xf numFmtId="164" fontId="28" fillId="15" borderId="1" xfId="425" applyFont="1" applyFill="1" applyBorder="1" applyAlignment="1">
      <alignment horizontal="center"/>
    </xf>
    <xf numFmtId="0" fontId="29" fillId="0" borderId="3" xfId="227" applyFont="1" applyFill="1" applyBorder="1" applyAlignment="1" applyProtection="1">
      <alignment horizontal="left" vertical="top" wrapText="1"/>
    </xf>
    <xf numFmtId="0" fontId="29" fillId="0" borderId="0" xfId="227" applyFont="1" applyFill="1" applyBorder="1" applyAlignment="1" applyProtection="1">
      <alignment horizontal="left" vertical="top" wrapText="1"/>
    </xf>
    <xf numFmtId="0" fontId="29" fillId="0" borderId="8" xfId="227" applyFont="1" applyFill="1" applyBorder="1" applyAlignment="1" applyProtection="1">
      <alignment horizontal="left" vertical="top" wrapText="1"/>
    </xf>
  </cellXfs>
  <cellStyles count="431">
    <cellStyle name="=C:\WINNT35\SYSTEM32\COMMAND.COM" xfId="9"/>
    <cellStyle name="20% - Énfasis1 10" xfId="10"/>
    <cellStyle name="20% - Énfasis1 2" xfId="11"/>
    <cellStyle name="20% - Énfasis1 2 2" xfId="12"/>
    <cellStyle name="20% - Énfasis1 3" xfId="13"/>
    <cellStyle name="20% - Énfasis1 3 2" xfId="14"/>
    <cellStyle name="20% - Énfasis1 4" xfId="15"/>
    <cellStyle name="20% - Énfasis1 4 2" xfId="16"/>
    <cellStyle name="20% - Énfasis1 5" xfId="17"/>
    <cellStyle name="20% - Énfasis1 5 2" xfId="18"/>
    <cellStyle name="20% - Énfasis1 6" xfId="19"/>
    <cellStyle name="20% - Énfasis1 6 2" xfId="20"/>
    <cellStyle name="20% - Énfasis1 7" xfId="21"/>
    <cellStyle name="20% - Énfasis1 7 2" xfId="22"/>
    <cellStyle name="20% - Énfasis1 8" xfId="23"/>
    <cellStyle name="20% - Énfasis1 8 2" xfId="24"/>
    <cellStyle name="20% - Énfasis1 9" xfId="25"/>
    <cellStyle name="20% - Énfasis1 9 2" xfId="26"/>
    <cellStyle name="20% - Énfasis2 10" xfId="27"/>
    <cellStyle name="20% - Énfasis2 2" xfId="28"/>
    <cellStyle name="20% - Énfasis2 2 2" xfId="29"/>
    <cellStyle name="20% - Énfasis2 3" xfId="30"/>
    <cellStyle name="20% - Énfasis2 3 2" xfId="31"/>
    <cellStyle name="20% - Énfasis2 4" xfId="32"/>
    <cellStyle name="20% - Énfasis2 4 2" xfId="33"/>
    <cellStyle name="20% - Énfasis2 5" xfId="34"/>
    <cellStyle name="20% - Énfasis2 5 2" xfId="35"/>
    <cellStyle name="20% - Énfasis2 6" xfId="36"/>
    <cellStyle name="20% - Énfasis2 6 2" xfId="37"/>
    <cellStyle name="20% - Énfasis2 7" xfId="38"/>
    <cellStyle name="20% - Énfasis2 7 2" xfId="39"/>
    <cellStyle name="20% - Énfasis2 8" xfId="40"/>
    <cellStyle name="20% - Énfasis2 8 2" xfId="41"/>
    <cellStyle name="20% - Énfasis2 9" xfId="42"/>
    <cellStyle name="20% - Énfasis2 9 2" xfId="43"/>
    <cellStyle name="20% - Énfasis3 10" xfId="44"/>
    <cellStyle name="20% - Énfasis3 2" xfId="45"/>
    <cellStyle name="20% - Énfasis3 2 2" xfId="46"/>
    <cellStyle name="20% - Énfasis3 3" xfId="47"/>
    <cellStyle name="20% - Énfasis3 3 2" xfId="48"/>
    <cellStyle name="20% - Énfasis3 4" xfId="49"/>
    <cellStyle name="20% - Énfasis3 4 2" xfId="50"/>
    <cellStyle name="20% - Énfasis3 5" xfId="51"/>
    <cellStyle name="20% - Énfasis3 5 2" xfId="52"/>
    <cellStyle name="20% - Énfasis3 6" xfId="53"/>
    <cellStyle name="20% - Énfasis3 6 2" xfId="54"/>
    <cellStyle name="20% - Énfasis3 7" xfId="55"/>
    <cellStyle name="20% - Énfasis3 7 2" xfId="56"/>
    <cellStyle name="20% - Énfasis3 8" xfId="57"/>
    <cellStyle name="20% - Énfasis3 8 2" xfId="58"/>
    <cellStyle name="20% - Énfasis3 9" xfId="59"/>
    <cellStyle name="20% - Énfasis3 9 2" xfId="60"/>
    <cellStyle name="20% - Énfasis4 10" xfId="61"/>
    <cellStyle name="20% - Énfasis4 2" xfId="62"/>
    <cellStyle name="20% - Énfasis4 2 2" xfId="63"/>
    <cellStyle name="20% - Énfasis4 3" xfId="64"/>
    <cellStyle name="20% - Énfasis4 3 2" xfId="65"/>
    <cellStyle name="20% - Énfasis4 4" xfId="66"/>
    <cellStyle name="20% - Énfasis4 4 2" xfId="67"/>
    <cellStyle name="20% - Énfasis4 5" xfId="68"/>
    <cellStyle name="20% - Énfasis4 5 2" xfId="69"/>
    <cellStyle name="20% - Énfasis4 6" xfId="70"/>
    <cellStyle name="20% - Énfasis4 6 2" xfId="71"/>
    <cellStyle name="20% - Énfasis4 7" xfId="72"/>
    <cellStyle name="20% - Énfasis4 7 2" xfId="73"/>
    <cellStyle name="20% - Énfasis4 8" xfId="74"/>
    <cellStyle name="20% - Énfasis4 8 2" xfId="75"/>
    <cellStyle name="20% - Énfasis4 9" xfId="76"/>
    <cellStyle name="20% - Énfasis4 9 2" xfId="77"/>
    <cellStyle name="20% - Énfasis5 10" xfId="78"/>
    <cellStyle name="20% - Énfasis5 2" xfId="79"/>
    <cellStyle name="20% - Énfasis5 2 2" xfId="80"/>
    <cellStyle name="20% - Énfasis5 3" xfId="81"/>
    <cellStyle name="20% - Énfasis5 3 2" xfId="82"/>
    <cellStyle name="20% - Énfasis5 4" xfId="83"/>
    <cellStyle name="20% - Énfasis5 4 2" xfId="84"/>
    <cellStyle name="20% - Énfasis5 5" xfId="85"/>
    <cellStyle name="20% - Énfasis5 5 2" xfId="86"/>
    <cellStyle name="20% - Énfasis5 6" xfId="87"/>
    <cellStyle name="20% - Énfasis5 6 2" xfId="88"/>
    <cellStyle name="20% - Énfasis5 7" xfId="89"/>
    <cellStyle name="20% - Énfasis5 7 2" xfId="90"/>
    <cellStyle name="20% - Énfasis5 8" xfId="91"/>
    <cellStyle name="20% - Énfasis5 8 2" xfId="92"/>
    <cellStyle name="20% - Énfasis5 9" xfId="93"/>
    <cellStyle name="20% - Énfasis5 9 2" xfId="94"/>
    <cellStyle name="20% - Énfasis6 10" xfId="95"/>
    <cellStyle name="20% - Énfasis6 2" xfId="96"/>
    <cellStyle name="20% - Énfasis6 2 2" xfId="97"/>
    <cellStyle name="20% - Énfasis6 3" xfId="98"/>
    <cellStyle name="20% - Énfasis6 3 2" xfId="99"/>
    <cellStyle name="20% - Énfasis6 4" xfId="100"/>
    <cellStyle name="20% - Énfasis6 4 2" xfId="101"/>
    <cellStyle name="20% - Énfasis6 5" xfId="102"/>
    <cellStyle name="20% - Énfasis6 5 2" xfId="103"/>
    <cellStyle name="20% - Énfasis6 6" xfId="104"/>
    <cellStyle name="20% - Énfasis6 6 2" xfId="105"/>
    <cellStyle name="20% - Énfasis6 7" xfId="106"/>
    <cellStyle name="20% - Énfasis6 7 2" xfId="107"/>
    <cellStyle name="20% - Énfasis6 8" xfId="108"/>
    <cellStyle name="20% - Énfasis6 8 2" xfId="109"/>
    <cellStyle name="20% - Énfasis6 9" xfId="110"/>
    <cellStyle name="20% - Énfasis6 9 2" xfId="111"/>
    <cellStyle name="40% - Énfasis1 10" xfId="112"/>
    <cellStyle name="40% - Énfasis1 2" xfId="113"/>
    <cellStyle name="40% - Énfasis1 2 2" xfId="114"/>
    <cellStyle name="40% - Énfasis1 3" xfId="115"/>
    <cellStyle name="40% - Énfasis1 3 2" xfId="116"/>
    <cellStyle name="40% - Énfasis1 4" xfId="117"/>
    <cellStyle name="40% - Énfasis1 4 2" xfId="118"/>
    <cellStyle name="40% - Énfasis1 5" xfId="119"/>
    <cellStyle name="40% - Énfasis1 5 2" xfId="120"/>
    <cellStyle name="40% - Énfasis1 6" xfId="121"/>
    <cellStyle name="40% - Énfasis1 6 2" xfId="122"/>
    <cellStyle name="40% - Énfasis1 7" xfId="123"/>
    <cellStyle name="40% - Énfasis1 7 2" xfId="124"/>
    <cellStyle name="40% - Énfasis1 8" xfId="125"/>
    <cellStyle name="40% - Énfasis1 8 2" xfId="126"/>
    <cellStyle name="40% - Énfasis1 9" xfId="127"/>
    <cellStyle name="40% - Énfasis1 9 2" xfId="128"/>
    <cellStyle name="40% - Énfasis2 10" xfId="129"/>
    <cellStyle name="40% - Énfasis2 2" xfId="130"/>
    <cellStyle name="40% - Énfasis2 2 2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2 7" xfId="140"/>
    <cellStyle name="40% - Énfasis2 7 2" xfId="141"/>
    <cellStyle name="40% - Énfasis2 8" xfId="142"/>
    <cellStyle name="40% - Énfasis2 8 2" xfId="143"/>
    <cellStyle name="40% - Énfasis2 9" xfId="144"/>
    <cellStyle name="40% - Énfasis2 9 2" xfId="145"/>
    <cellStyle name="40% - Énfasis3 10" xfId="146"/>
    <cellStyle name="40% - Énfasis3 2" xfId="147"/>
    <cellStyle name="40% - Énfasis3 2 2" xfId="148"/>
    <cellStyle name="40% - Énfasis3 3" xfId="149"/>
    <cellStyle name="40% - Énfasis3 3 2" xfId="150"/>
    <cellStyle name="40% - Énfasis3 4" xfId="151"/>
    <cellStyle name="40% - Énfasis3 4 2" xfId="152"/>
    <cellStyle name="40% - Énfasis3 5" xfId="153"/>
    <cellStyle name="40% - Énfasis3 5 2" xfId="154"/>
    <cellStyle name="40% - Énfasis3 6" xfId="155"/>
    <cellStyle name="40% - Énfasis3 6 2" xfId="156"/>
    <cellStyle name="40% - Énfasis3 7" xfId="157"/>
    <cellStyle name="40% - Énfasis3 7 2" xfId="158"/>
    <cellStyle name="40% - Énfasis3 8" xfId="159"/>
    <cellStyle name="40% - Énfasis3 8 2" xfId="160"/>
    <cellStyle name="40% - Énfasis3 9" xfId="161"/>
    <cellStyle name="40% - Énfasis3 9 2" xfId="162"/>
    <cellStyle name="40% - Énfasis4 10" xfId="163"/>
    <cellStyle name="40% - Énfasis4 2" xfId="164"/>
    <cellStyle name="40% - Énfasis4 2 2" xfId="165"/>
    <cellStyle name="40% - Énfasis4 3" xfId="166"/>
    <cellStyle name="40% - Énfasis4 3 2" xfId="167"/>
    <cellStyle name="40% - Énfasis4 4" xfId="168"/>
    <cellStyle name="40% - Énfasis4 4 2" xfId="169"/>
    <cellStyle name="40% - Énfasis4 5" xfId="170"/>
    <cellStyle name="40% - Énfasis4 5 2" xfId="171"/>
    <cellStyle name="40% - Énfasis4 6" xfId="172"/>
    <cellStyle name="40% - Énfasis4 6 2" xfId="173"/>
    <cellStyle name="40% - Énfasis4 7" xfId="174"/>
    <cellStyle name="40% - Énfasis4 7 2" xfId="175"/>
    <cellStyle name="40% - Énfasis4 8" xfId="176"/>
    <cellStyle name="40% - Énfasis4 8 2" xfId="177"/>
    <cellStyle name="40% - Énfasis4 9" xfId="178"/>
    <cellStyle name="40% - Énfasis4 9 2" xfId="179"/>
    <cellStyle name="40% - Énfasis5 10" xfId="180"/>
    <cellStyle name="40% - Énfasis5 2" xfId="181"/>
    <cellStyle name="40% - Énfasis5 2 2" xfId="182"/>
    <cellStyle name="40% - Énfasis5 3" xfId="183"/>
    <cellStyle name="40% - Énfasis5 3 2" xfId="184"/>
    <cellStyle name="40% - Énfasis5 4" xfId="185"/>
    <cellStyle name="40% - Énfasis5 4 2" xfId="186"/>
    <cellStyle name="40% - Énfasis5 5" xfId="187"/>
    <cellStyle name="40% - Énfasis5 5 2" xfId="188"/>
    <cellStyle name="40% - Énfasis5 6" xfId="189"/>
    <cellStyle name="40% - Énfasis5 6 2" xfId="190"/>
    <cellStyle name="40% - Énfasis5 7" xfId="191"/>
    <cellStyle name="40% - Énfasis5 7 2" xfId="192"/>
    <cellStyle name="40% - Énfasis5 8" xfId="193"/>
    <cellStyle name="40% - Énfasis5 8 2" xfId="194"/>
    <cellStyle name="40% - Énfasis5 9" xfId="195"/>
    <cellStyle name="40% - Énfasis5 9 2" xfId="196"/>
    <cellStyle name="40% - Énfasis6 10" xfId="197"/>
    <cellStyle name="40% - Énfasis6 2" xfId="198"/>
    <cellStyle name="40% - Énfasis6 2 2" xfId="199"/>
    <cellStyle name="40% - Énfasis6 3" xfId="200"/>
    <cellStyle name="40% - Énfasis6 3 2" xfId="201"/>
    <cellStyle name="40% - Énfasis6 4" xfId="202"/>
    <cellStyle name="40% - Énfasis6 4 2" xfId="203"/>
    <cellStyle name="40% - Énfasis6 5" xfId="204"/>
    <cellStyle name="40% - Énfasis6 5 2" xfId="205"/>
    <cellStyle name="40% - Énfasis6 6" xfId="206"/>
    <cellStyle name="40% - Énfasis6 6 2" xfId="207"/>
    <cellStyle name="40% - Énfasis6 7" xfId="208"/>
    <cellStyle name="40% - Énfasis6 7 2" xfId="209"/>
    <cellStyle name="40% - Énfasis6 8" xfId="210"/>
    <cellStyle name="40% - Énfasis6 8 2" xfId="211"/>
    <cellStyle name="40% - Énfasis6 9" xfId="212"/>
    <cellStyle name="40% - Énfasis6 9 2" xfId="213"/>
    <cellStyle name="Centered Heading" xfId="375"/>
    <cellStyle name="Centered Heading_Worksheet in J: MARKETING Templates D&amp;T Templates Noviembre 2002 Informe Modelo" xfId="378"/>
    <cellStyle name="Comma" xfId="1"/>
    <cellStyle name="Comma 0.0" xfId="382"/>
    <cellStyle name="Comma 0.00" xfId="383"/>
    <cellStyle name="Comma 0.000" xfId="384"/>
    <cellStyle name="Comma 2" xfId="421"/>
    <cellStyle name="Comma_linea sencilla CERO" xfId="385"/>
    <cellStyle name="Comma_normal" xfId="381"/>
    <cellStyle name="Comma_Worksheet in J: MARKETING Templates D&amp;T Templates Noviembre 2002 Informe Modelo" xfId="376"/>
    <cellStyle name="Comma0" xfId="214"/>
    <cellStyle name="Company Name" xfId="386"/>
    <cellStyle name="Currency 0.0" xfId="387"/>
    <cellStyle name="Currency 0.00" xfId="388"/>
    <cellStyle name="Currency 0.000" xfId="389"/>
    <cellStyle name="Date" xfId="390"/>
    <cellStyle name="Heading 2 2" xfId="215"/>
    <cellStyle name="Heading No Underline" xfId="391"/>
    <cellStyle name="Heading With Underline" xfId="392"/>
    <cellStyle name="Hipervínculo 2" xfId="216"/>
    <cellStyle name="Hipervínculo 3" xfId="217"/>
    <cellStyle name="Millares 2" xfId="5"/>
    <cellStyle name="Millares 2 2" xfId="218"/>
    <cellStyle name="Millares 3" xfId="6"/>
    <cellStyle name="Millares 3 2" xfId="8"/>
    <cellStyle name="Millares 4" xfId="219"/>
    <cellStyle name="Millares 5" xfId="416"/>
    <cellStyle name="Millares 5 2" xfId="428"/>
    <cellStyle name="Millares 6" xfId="220"/>
    <cellStyle name="Millares 7" xfId="423"/>
    <cellStyle name="Millares 7 2" xfId="430"/>
    <cellStyle name="Millares 8" xfId="425"/>
    <cellStyle name="Moneda" xfId="2" builtinId="4"/>
    <cellStyle name="Moneda 2" xfId="221"/>
    <cellStyle name="Moneda 2 2" xfId="422"/>
    <cellStyle name="Moneda 3" xfId="380"/>
    <cellStyle name="Moneda 4" xfId="419"/>
    <cellStyle name="Moneda 4 2" xfId="429"/>
    <cellStyle name="Moneda 5" xfId="424"/>
    <cellStyle name="Moneda 6" xfId="427"/>
    <cellStyle name="Normal" xfId="0" builtinId="0"/>
    <cellStyle name="Normal 10" xfId="222"/>
    <cellStyle name="Normal 11" xfId="223"/>
    <cellStyle name="Normal 12" xfId="224"/>
    <cellStyle name="Normal 13" xfId="225"/>
    <cellStyle name="Normal 14" xfId="226"/>
    <cellStyle name="Normal 15" xfId="3"/>
    <cellStyle name="Normal 16" xfId="227"/>
    <cellStyle name="Normal 17" xfId="228"/>
    <cellStyle name="Normal 18" xfId="229"/>
    <cellStyle name="Normal 19" xfId="230"/>
    <cellStyle name="Normal 2" xfId="7"/>
    <cellStyle name="Normal 2 2" xfId="231"/>
    <cellStyle name="Normal 2 2 2" xfId="420"/>
    <cellStyle name="Normal 2 3" xfId="415"/>
    <cellStyle name="Normal 20" xfId="232"/>
    <cellStyle name="Normal 21" xfId="379"/>
    <cellStyle name="Normal 22" xfId="417"/>
    <cellStyle name="Normal 23" xfId="426"/>
    <cellStyle name="Normal 28" xfId="233"/>
    <cellStyle name="Normal 3" xfId="234"/>
    <cellStyle name="Normal 3 10" xfId="235"/>
    <cellStyle name="Normal 3 10 2" xfId="236"/>
    <cellStyle name="Normal 3 11" xfId="237"/>
    <cellStyle name="Normal 3 11 2" xfId="238"/>
    <cellStyle name="Normal 3 12" xfId="239"/>
    <cellStyle name="Normal 3 13" xfId="418"/>
    <cellStyle name="Normal 3 2" xfId="240"/>
    <cellStyle name="Normal 3 2 10" xfId="241"/>
    <cellStyle name="Normal 3 2 10 2" xfId="242"/>
    <cellStyle name="Normal 3 2 11" xfId="243"/>
    <cellStyle name="Normal 3 2 11 2" xfId="244"/>
    <cellStyle name="Normal 3 2 12" xfId="245"/>
    <cellStyle name="Normal 3 2 2" xfId="246"/>
    <cellStyle name="Normal 3 2 2 2" xfId="247"/>
    <cellStyle name="Normal 3 2 3" xfId="248"/>
    <cellStyle name="Normal 3 2 3 2" xfId="249"/>
    <cellStyle name="Normal 3 2 4" xfId="250"/>
    <cellStyle name="Normal 3 2 4 2" xfId="251"/>
    <cellStyle name="Normal 3 2 5" xfId="252"/>
    <cellStyle name="Normal 3 2 5 2" xfId="253"/>
    <cellStyle name="Normal 3 2 6" xfId="254"/>
    <cellStyle name="Normal 3 2 6 2" xfId="255"/>
    <cellStyle name="Normal 3 2 7" xfId="256"/>
    <cellStyle name="Normal 3 2 7 2" xfId="257"/>
    <cellStyle name="Normal 3 2 8" xfId="258"/>
    <cellStyle name="Normal 3 2 8 2" xfId="259"/>
    <cellStyle name="Normal 3 2 9" xfId="260"/>
    <cellStyle name="Normal 3 2 9 2" xfId="261"/>
    <cellStyle name="Normal 3 2_800200 LFR" xfId="262"/>
    <cellStyle name="Normal 3 3" xfId="263"/>
    <cellStyle name="Normal 3 3 2" xfId="264"/>
    <cellStyle name="Normal 3 4" xfId="265"/>
    <cellStyle name="Normal 3 4 2" xfId="266"/>
    <cellStyle name="Normal 3 5" xfId="267"/>
    <cellStyle name="Normal 3 5 2" xfId="268"/>
    <cellStyle name="Normal 3 6" xfId="269"/>
    <cellStyle name="Normal 3 6 2" xfId="270"/>
    <cellStyle name="Normal 3 7" xfId="271"/>
    <cellStyle name="Normal 3 7 2" xfId="272"/>
    <cellStyle name="Normal 3 8" xfId="273"/>
    <cellStyle name="Normal 3 8 2" xfId="274"/>
    <cellStyle name="Normal 3 9" xfId="275"/>
    <cellStyle name="Normal 3 9 2" xfId="276"/>
    <cellStyle name="Normal 3_800200 LFR" xfId="277"/>
    <cellStyle name="Normal 4" xfId="278"/>
    <cellStyle name="Normal 4 10" xfId="279"/>
    <cellStyle name="Normal 4 10 2" xfId="280"/>
    <cellStyle name="Normal 4 11" xfId="281"/>
    <cellStyle name="Normal 4 11 2" xfId="282"/>
    <cellStyle name="Normal 4 12" xfId="283"/>
    <cellStyle name="Normal 4 12 2" xfId="284"/>
    <cellStyle name="Normal 4 13" xfId="285"/>
    <cellStyle name="Normal 4 2" xfId="286"/>
    <cellStyle name="Normal 4 2 10" xfId="287"/>
    <cellStyle name="Normal 4 2 10 2" xfId="288"/>
    <cellStyle name="Normal 4 2 11" xfId="289"/>
    <cellStyle name="Normal 4 2 11 2" xfId="290"/>
    <cellStyle name="Normal 4 2 12" xfId="291"/>
    <cellStyle name="Normal 4 2 2" xfId="292"/>
    <cellStyle name="Normal 4 2 2 2" xfId="293"/>
    <cellStyle name="Normal 4 2 3" xfId="294"/>
    <cellStyle name="Normal 4 2 3 2" xfId="295"/>
    <cellStyle name="Normal 4 2 3 3" xfId="296"/>
    <cellStyle name="Normal 4 2 3 4" xfId="297"/>
    <cellStyle name="Normal 4 2 4" xfId="298"/>
    <cellStyle name="Normal 4 2 4 2" xfId="299"/>
    <cellStyle name="Normal 4 2 4 3" xfId="300"/>
    <cellStyle name="Normal 4 2 4 3 2" xfId="301"/>
    <cellStyle name="Normal 4 2 5" xfId="302"/>
    <cellStyle name="Normal 4 2 5 2" xfId="303"/>
    <cellStyle name="Normal 4 2 6" xfId="304"/>
    <cellStyle name="Normal 4 2 6 2" xfId="305"/>
    <cellStyle name="Normal 4 2 7" xfId="306"/>
    <cellStyle name="Normal 4 2 7 2" xfId="307"/>
    <cellStyle name="Normal 4 2 8" xfId="308"/>
    <cellStyle name="Normal 4 2 8 2" xfId="309"/>
    <cellStyle name="Normal 4 2 8 2 2" xfId="310"/>
    <cellStyle name="Normal 4 2 8 3" xfId="311"/>
    <cellStyle name="Normal 4 2 9" xfId="312"/>
    <cellStyle name="Normal 4 2 9 2" xfId="313"/>
    <cellStyle name="Normal 4 2_800200 LFR" xfId="314"/>
    <cellStyle name="Normal 4 3" xfId="315"/>
    <cellStyle name="Normal 4 3 2" xfId="316"/>
    <cellStyle name="Normal 4 4" xfId="317"/>
    <cellStyle name="Normal 4 4 2" xfId="318"/>
    <cellStyle name="Normal 4 5" xfId="319"/>
    <cellStyle name="Normal 4 5 2" xfId="320"/>
    <cellStyle name="Normal 4 6" xfId="321"/>
    <cellStyle name="Normal 4 6 2" xfId="322"/>
    <cellStyle name="Normal 4 7" xfId="323"/>
    <cellStyle name="Normal 4 7 2" xfId="324"/>
    <cellStyle name="Normal 4 8" xfId="325"/>
    <cellStyle name="Normal 4 8 2" xfId="326"/>
    <cellStyle name="Normal 4 9" xfId="327"/>
    <cellStyle name="Normal 4 9 2" xfId="328"/>
    <cellStyle name="Normal 4_800200 LFR" xfId="329"/>
    <cellStyle name="Normal 5" xfId="330"/>
    <cellStyle name="Normal 5 10" xfId="331"/>
    <cellStyle name="Normal 5 10 2" xfId="332"/>
    <cellStyle name="Normal 5 11" xfId="333"/>
    <cellStyle name="Normal 5 2" xfId="334"/>
    <cellStyle name="Normal 5 2 2" xfId="335"/>
    <cellStyle name="Normal 5 3" xfId="336"/>
    <cellStyle name="Normal 5 3 2" xfId="337"/>
    <cellStyle name="Normal 5 4" xfId="338"/>
    <cellStyle name="Normal 5 4 2" xfId="339"/>
    <cellStyle name="Normal 5 5" xfId="340"/>
    <cellStyle name="Normal 5 5 2" xfId="341"/>
    <cellStyle name="Normal 5 6" xfId="342"/>
    <cellStyle name="Normal 5 6 2" xfId="343"/>
    <cellStyle name="Normal 5 7" xfId="344"/>
    <cellStyle name="Normal 5 7 2" xfId="345"/>
    <cellStyle name="Normal 5 8" xfId="346"/>
    <cellStyle name="Normal 5 8 2" xfId="347"/>
    <cellStyle name="Normal 5 9" xfId="348"/>
    <cellStyle name="Normal 5 9 2" xfId="349"/>
    <cellStyle name="Normal 5_800200 LFR" xfId="350"/>
    <cellStyle name="Normal 6" xfId="351"/>
    <cellStyle name="Normal 7" xfId="352"/>
    <cellStyle name="Normal 7 2" xfId="353"/>
    <cellStyle name="Normal 8" xfId="354"/>
    <cellStyle name="Normal 9" xfId="355"/>
    <cellStyle name="Normal_Worksheet in J: MARKETING Templates D&amp;T Templates Noviembre 2002 Informe Modelo" xfId="377"/>
    <cellStyle name="Notas 10" xfId="356"/>
    <cellStyle name="Notas 2" xfId="357"/>
    <cellStyle name="Notas 2 2" xfId="358"/>
    <cellStyle name="Notas 3" xfId="359"/>
    <cellStyle name="Notas 3 2" xfId="360"/>
    <cellStyle name="Notas 4" xfId="361"/>
    <cellStyle name="Notas 4 2" xfId="362"/>
    <cellStyle name="Notas 5" xfId="363"/>
    <cellStyle name="Notas 5 2" xfId="364"/>
    <cellStyle name="Notas 6" xfId="365"/>
    <cellStyle name="Notas 6 2" xfId="366"/>
    <cellStyle name="Notas 7" xfId="367"/>
    <cellStyle name="Notas 7 2" xfId="368"/>
    <cellStyle name="Notas 8" xfId="369"/>
    <cellStyle name="Notas 8 2" xfId="370"/>
    <cellStyle name="Notas 9" xfId="371"/>
    <cellStyle name="Notas 9 2" xfId="372"/>
    <cellStyle name="Percent" xfId="373"/>
    <cellStyle name="Percent %" xfId="393"/>
    <cellStyle name="Percent % Long Underline" xfId="394"/>
    <cellStyle name="Percent %_Worksheet in J: MARKETING Templates D&amp;T Templates Noviembre 2002 Informe Modelo" xfId="395"/>
    <cellStyle name="Percent 0.0%" xfId="396"/>
    <cellStyle name="Percent 0.0% Long Underline" xfId="397"/>
    <cellStyle name="Percent 0.0%_Worksheet in J: MARKETING Templates D&amp;T Templates Noviembre 2002 Informe Modelo" xfId="398"/>
    <cellStyle name="Percent 0.00%" xfId="399"/>
    <cellStyle name="Percent 0.00% Long Underline" xfId="400"/>
    <cellStyle name="Percent 0.00%_Worksheet in J: MARKETING Templates D&amp;T Templates Noviembre 2002 Informe Modelo" xfId="401"/>
    <cellStyle name="Percent 0.000%" xfId="402"/>
    <cellStyle name="Percent 0.000% Long Underline" xfId="403"/>
    <cellStyle name="Percent 0.000%_Worksheet in J: MARKETING Templates D&amp;T Templates Noviembre 2002 Informe Modelo" xfId="404"/>
    <cellStyle name="Porcentaje 2" xfId="4"/>
    <cellStyle name="Porcentaje 3" xfId="374"/>
    <cellStyle name="XComma" xfId="405"/>
    <cellStyle name="XComma 0.0" xfId="406"/>
    <cellStyle name="XComma 0.00" xfId="407"/>
    <cellStyle name="XComma 0.000" xfId="408"/>
    <cellStyle name="XComma_Worksheet in J: MARKETING Templates D&amp;T Templates Noviembre 2002 Informe Modelo" xfId="409"/>
    <cellStyle name="XCurrency" xfId="410"/>
    <cellStyle name="XCurrency 0.0" xfId="411"/>
    <cellStyle name="XCurrency 0.00" xfId="412"/>
    <cellStyle name="XCurrency 0.000" xfId="413"/>
    <cellStyle name="XCurrency_Worksheet in J: MARKETING Templates D&amp;T Templates Noviembre 2002 Informe Modelo" xfId="4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48</xdr:row>
      <xdr:rowOff>142875</xdr:rowOff>
    </xdr:from>
    <xdr:to>
      <xdr:col>5</xdr:col>
      <xdr:colOff>1762125</xdr:colOff>
      <xdr:row>54</xdr:row>
      <xdr:rowOff>57150</xdr:rowOff>
    </xdr:to>
    <xdr:sp macro="" textlink="">
      <xdr:nvSpPr>
        <xdr:cNvPr id="2" name="11 CuadroTexto"/>
        <xdr:cNvSpPr txBox="1"/>
      </xdr:nvSpPr>
      <xdr:spPr>
        <a:xfrm>
          <a:off x="8067675" y="10496550"/>
          <a:ext cx="2409825" cy="11144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Licence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No. 36799-T</a:t>
          </a:r>
        </a:p>
      </xdr:txBody>
    </xdr:sp>
    <xdr:clientData/>
  </xdr:twoCellAnchor>
  <xdr:twoCellAnchor>
    <xdr:from>
      <xdr:col>6</xdr:col>
      <xdr:colOff>0</xdr:colOff>
      <xdr:row>48</xdr:row>
      <xdr:rowOff>142875</xdr:rowOff>
    </xdr:from>
    <xdr:to>
      <xdr:col>8</xdr:col>
      <xdr:colOff>1323975</xdr:colOff>
      <xdr:row>56</xdr:row>
      <xdr:rowOff>104775</xdr:rowOff>
    </xdr:to>
    <xdr:sp macro="" textlink="">
      <xdr:nvSpPr>
        <xdr:cNvPr id="3" name="12 CuadroTexto"/>
        <xdr:cNvSpPr txBox="1"/>
      </xdr:nvSpPr>
      <xdr:spPr>
        <a:xfrm>
          <a:off x="14373225" y="10506075"/>
          <a:ext cx="3409950" cy="15621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No.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7192-T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my attached report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0</xdr:col>
      <xdr:colOff>1647825</xdr:colOff>
      <xdr:row>48</xdr:row>
      <xdr:rowOff>142875</xdr:rowOff>
    </xdr:from>
    <xdr:to>
      <xdr:col>2</xdr:col>
      <xdr:colOff>123825</xdr:colOff>
      <xdr:row>53</xdr:row>
      <xdr:rowOff>104775</xdr:rowOff>
    </xdr:to>
    <xdr:sp macro="" textlink="">
      <xdr:nvSpPr>
        <xdr:cNvPr id="4" name="13 CuadroTexto"/>
        <xdr:cNvSpPr txBox="1"/>
      </xdr:nvSpPr>
      <xdr:spPr>
        <a:xfrm>
          <a:off x="3228975" y="10506075"/>
          <a:ext cx="3838575" cy="962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 SUAREZ MELO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Representative </a:t>
          </a:r>
        </a:p>
      </xdr:txBody>
    </xdr:sp>
    <xdr:clientData/>
  </xdr:twoCellAnchor>
  <xdr:twoCellAnchor editAs="oneCell">
    <xdr:from>
      <xdr:col>5</xdr:col>
      <xdr:colOff>2609850</xdr:colOff>
      <xdr:row>1</xdr:row>
      <xdr:rowOff>28575</xdr:rowOff>
    </xdr:from>
    <xdr:to>
      <xdr:col>7</xdr:col>
      <xdr:colOff>31702</xdr:colOff>
      <xdr:row>3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28600"/>
          <a:ext cx="237485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3181351</xdr:colOff>
      <xdr:row>83</xdr:row>
      <xdr:rowOff>142875</xdr:rowOff>
    </xdr:from>
    <xdr:to>
      <xdr:col>2</xdr:col>
      <xdr:colOff>733426</xdr:colOff>
      <xdr:row>88</xdr:row>
      <xdr:rowOff>95250</xdr:rowOff>
    </xdr:to>
    <xdr:sp macro="" textlink="">
      <xdr:nvSpPr>
        <xdr:cNvPr id="2" name="2 CuadroTexto"/>
        <xdr:cNvSpPr txBox="1"/>
      </xdr:nvSpPr>
      <xdr:spPr>
        <a:xfrm>
          <a:off x="3943351" y="17637125"/>
          <a:ext cx="3600450" cy="9842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Accounter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No. 36799-T</a:t>
          </a:r>
        </a:p>
      </xdr:txBody>
    </xdr:sp>
    <xdr:clientData/>
  </xdr:twoCellAnchor>
  <xdr:twoCellAnchor>
    <xdr:from>
      <xdr:col>2</xdr:col>
      <xdr:colOff>76200</xdr:colOff>
      <xdr:row>83</xdr:row>
      <xdr:rowOff>142876</xdr:rowOff>
    </xdr:from>
    <xdr:to>
      <xdr:col>5</xdr:col>
      <xdr:colOff>9525</xdr:colOff>
      <xdr:row>89</xdr:row>
      <xdr:rowOff>28575</xdr:rowOff>
    </xdr:to>
    <xdr:sp macro="" textlink="">
      <xdr:nvSpPr>
        <xdr:cNvPr id="3" name="3 CuadroTexto"/>
        <xdr:cNvSpPr txBox="1"/>
      </xdr:nvSpPr>
      <xdr:spPr>
        <a:xfrm>
          <a:off x="7886700" y="17145001"/>
          <a:ext cx="4133850" cy="1085849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</a:p>
        <a:p>
          <a:pPr algn="ctr"/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 License No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my attached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report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1</xdr:colOff>
      <xdr:row>83</xdr:row>
      <xdr:rowOff>142875</xdr:rowOff>
    </xdr:from>
    <xdr:to>
      <xdr:col>1</xdr:col>
      <xdr:colOff>2876551</xdr:colOff>
      <xdr:row>87</xdr:row>
      <xdr:rowOff>76200</xdr:rowOff>
    </xdr:to>
    <xdr:sp macro="" textlink="">
      <xdr:nvSpPr>
        <xdr:cNvPr id="4" name="4 CuadroTexto"/>
        <xdr:cNvSpPr txBox="1"/>
      </xdr:nvSpPr>
      <xdr:spPr>
        <a:xfrm>
          <a:off x="10820401" y="17145000"/>
          <a:ext cx="287655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SUAREZ MELO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3</xdr:col>
      <xdr:colOff>0</xdr:colOff>
      <xdr:row>4</xdr:row>
      <xdr:rowOff>133350</xdr:rowOff>
    </xdr:from>
    <xdr:to>
      <xdr:col>4</xdr:col>
      <xdr:colOff>660352</xdr:colOff>
      <xdr:row>7</xdr:row>
      <xdr:rowOff>85725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933450"/>
          <a:ext cx="237485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46</xdr:row>
      <xdr:rowOff>19050</xdr:rowOff>
    </xdr:from>
    <xdr:to>
      <xdr:col>1</xdr:col>
      <xdr:colOff>2305050</xdr:colOff>
      <xdr:row>49</xdr:row>
      <xdr:rowOff>104775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57525" y="984885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2305050</xdr:colOff>
      <xdr:row>44</xdr:row>
      <xdr:rowOff>19050</xdr:rowOff>
    </xdr:from>
    <xdr:to>
      <xdr:col>1</xdr:col>
      <xdr:colOff>2305050</xdr:colOff>
      <xdr:row>47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57525" y="94488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2419350</xdr:colOff>
      <xdr:row>45</xdr:row>
      <xdr:rowOff>19050</xdr:rowOff>
    </xdr:from>
    <xdr:to>
      <xdr:col>2</xdr:col>
      <xdr:colOff>723900</xdr:colOff>
      <xdr:row>48</xdr:row>
      <xdr:rowOff>180975</xdr:rowOff>
    </xdr:to>
    <xdr:sp macro="" textlink="">
      <xdr:nvSpPr>
        <xdr:cNvPr id="4" name="2 CuadroTexto"/>
        <xdr:cNvSpPr txBox="1"/>
      </xdr:nvSpPr>
      <xdr:spPr>
        <a:xfrm>
          <a:off x="3171825" y="9648825"/>
          <a:ext cx="528637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No. 36799-T</a:t>
          </a:r>
        </a:p>
      </xdr:txBody>
    </xdr:sp>
    <xdr:clientData/>
  </xdr:twoCellAnchor>
  <xdr:twoCellAnchor>
    <xdr:from>
      <xdr:col>1</xdr:col>
      <xdr:colOff>6143625</xdr:colOff>
      <xdr:row>45</xdr:row>
      <xdr:rowOff>19050</xdr:rowOff>
    </xdr:from>
    <xdr:to>
      <xdr:col>3</xdr:col>
      <xdr:colOff>1323975</xdr:colOff>
      <xdr:row>51</xdr:row>
      <xdr:rowOff>76200</xdr:rowOff>
    </xdr:to>
    <xdr:sp macro="" textlink="">
      <xdr:nvSpPr>
        <xdr:cNvPr id="5" name="3 CuadroTexto"/>
        <xdr:cNvSpPr txBox="1"/>
      </xdr:nvSpPr>
      <xdr:spPr>
        <a:xfrm>
          <a:off x="6896100" y="9915525"/>
          <a:ext cx="3076575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my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attached  report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228600</xdr:colOff>
      <xdr:row>45</xdr:row>
      <xdr:rowOff>19050</xdr:rowOff>
    </xdr:from>
    <xdr:to>
      <xdr:col>1</xdr:col>
      <xdr:colOff>3152775</xdr:colOff>
      <xdr:row>48</xdr:row>
      <xdr:rowOff>0</xdr:rowOff>
    </xdr:to>
    <xdr:sp macro="" textlink="">
      <xdr:nvSpPr>
        <xdr:cNvPr id="6" name="4 CuadroTexto"/>
        <xdr:cNvSpPr txBox="1"/>
      </xdr:nvSpPr>
      <xdr:spPr>
        <a:xfrm>
          <a:off x="981075" y="9915525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 SUAREZ MELO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2</xdr:col>
      <xdr:colOff>0</xdr:colOff>
      <xdr:row>1</xdr:row>
      <xdr:rowOff>190500</xdr:rowOff>
    </xdr:from>
    <xdr:to>
      <xdr:col>3</xdr:col>
      <xdr:colOff>1069927</xdr:colOff>
      <xdr:row>4</xdr:row>
      <xdr:rowOff>142875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390525"/>
          <a:ext cx="237485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42</xdr:row>
      <xdr:rowOff>60325</xdr:rowOff>
    </xdr:from>
    <xdr:to>
      <xdr:col>6</xdr:col>
      <xdr:colOff>1092200</xdr:colOff>
      <xdr:row>47</xdr:row>
      <xdr:rowOff>50800</xdr:rowOff>
    </xdr:to>
    <xdr:sp macro="" textlink="">
      <xdr:nvSpPr>
        <xdr:cNvPr id="2" name="2 CuadroTexto"/>
        <xdr:cNvSpPr txBox="1"/>
      </xdr:nvSpPr>
      <xdr:spPr>
        <a:xfrm>
          <a:off x="6921500" y="8775700"/>
          <a:ext cx="3562350" cy="9906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No. 36799-T</a:t>
          </a:r>
        </a:p>
      </xdr:txBody>
    </xdr:sp>
    <xdr:clientData/>
  </xdr:twoCellAnchor>
  <xdr:twoCellAnchor>
    <xdr:from>
      <xdr:col>7</xdr:col>
      <xdr:colOff>752475</xdr:colOff>
      <xdr:row>42</xdr:row>
      <xdr:rowOff>57150</xdr:rowOff>
    </xdr:from>
    <xdr:to>
      <xdr:col>10</xdr:col>
      <xdr:colOff>1343026</xdr:colOff>
      <xdr:row>49</xdr:row>
      <xdr:rowOff>142875</xdr:rowOff>
    </xdr:to>
    <xdr:sp macro="" textlink="">
      <xdr:nvSpPr>
        <xdr:cNvPr id="3" name="3 CuadroTexto"/>
        <xdr:cNvSpPr txBox="1"/>
      </xdr:nvSpPr>
      <xdr:spPr>
        <a:xfrm>
          <a:off x="11277600" y="8772525"/>
          <a:ext cx="4381501" cy="14859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my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attached report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2</xdr:col>
      <xdr:colOff>457200</xdr:colOff>
      <xdr:row>42</xdr:row>
      <xdr:rowOff>76200</xdr:rowOff>
    </xdr:from>
    <xdr:to>
      <xdr:col>2</xdr:col>
      <xdr:colOff>3543300</xdr:colOff>
      <xdr:row>46</xdr:row>
      <xdr:rowOff>9525</xdr:rowOff>
    </xdr:to>
    <xdr:sp macro="" textlink="">
      <xdr:nvSpPr>
        <xdr:cNvPr id="4" name="4 CuadroTexto"/>
        <xdr:cNvSpPr txBox="1"/>
      </xdr:nvSpPr>
      <xdr:spPr>
        <a:xfrm>
          <a:off x="1981200" y="8791575"/>
          <a:ext cx="308610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SUAREZ MELO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8</xdr:col>
      <xdr:colOff>838200</xdr:colOff>
      <xdr:row>0</xdr:row>
      <xdr:rowOff>133350</xdr:rowOff>
    </xdr:from>
    <xdr:to>
      <xdr:col>10</xdr:col>
      <xdr:colOff>707977</xdr:colOff>
      <xdr:row>3</xdr:row>
      <xdr:rowOff>66675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133350"/>
          <a:ext cx="237485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2305050</xdr:colOff>
      <xdr:row>91</xdr:row>
      <xdr:rowOff>19050</xdr:rowOff>
    </xdr:from>
    <xdr:ext cx="0" cy="86677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4000" y="149161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</xdr:col>
      <xdr:colOff>2171700</xdr:colOff>
      <xdr:row>92</xdr:row>
      <xdr:rowOff>19050</xdr:rowOff>
    </xdr:from>
    <xdr:to>
      <xdr:col>2</xdr:col>
      <xdr:colOff>476250</xdr:colOff>
      <xdr:row>95</xdr:row>
      <xdr:rowOff>180975</xdr:rowOff>
    </xdr:to>
    <xdr:sp macro="" textlink="">
      <xdr:nvSpPr>
        <xdr:cNvPr id="3" name="2 CuadroTexto"/>
        <xdr:cNvSpPr txBox="1"/>
      </xdr:nvSpPr>
      <xdr:spPr>
        <a:xfrm>
          <a:off x="1524000" y="15078075"/>
          <a:ext cx="476250" cy="6286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No. 36799-T</a:t>
          </a:r>
        </a:p>
      </xdr:txBody>
    </xdr:sp>
    <xdr:clientData/>
  </xdr:twoCellAnchor>
  <xdr:twoCellAnchor>
    <xdr:from>
      <xdr:col>1</xdr:col>
      <xdr:colOff>6400800</xdr:colOff>
      <xdr:row>92</xdr:row>
      <xdr:rowOff>19050</xdr:rowOff>
    </xdr:from>
    <xdr:to>
      <xdr:col>3</xdr:col>
      <xdr:colOff>1933576</xdr:colOff>
      <xdr:row>97</xdr:row>
      <xdr:rowOff>171450</xdr:rowOff>
    </xdr:to>
    <xdr:sp macro="" textlink="">
      <xdr:nvSpPr>
        <xdr:cNvPr id="4" name="3 CuadroTexto"/>
        <xdr:cNvSpPr txBox="1"/>
      </xdr:nvSpPr>
      <xdr:spPr>
        <a:xfrm>
          <a:off x="7162800" y="15582900"/>
          <a:ext cx="4295776" cy="11525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my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attached  report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219075</xdr:colOff>
      <xdr:row>92</xdr:row>
      <xdr:rowOff>19050</xdr:rowOff>
    </xdr:from>
    <xdr:to>
      <xdr:col>1</xdr:col>
      <xdr:colOff>3143250</xdr:colOff>
      <xdr:row>95</xdr:row>
      <xdr:rowOff>0</xdr:rowOff>
    </xdr:to>
    <xdr:sp macro="" textlink="">
      <xdr:nvSpPr>
        <xdr:cNvPr id="5" name="4 CuadroTexto"/>
        <xdr:cNvSpPr txBox="1"/>
      </xdr:nvSpPr>
      <xdr:spPr>
        <a:xfrm>
          <a:off x="981075" y="15582900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 SUAREZ MELO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2</xdr:col>
      <xdr:colOff>1257300</xdr:colOff>
      <xdr:row>0</xdr:row>
      <xdr:rowOff>152400</xdr:rowOff>
    </xdr:from>
    <xdr:to>
      <xdr:col>3</xdr:col>
      <xdr:colOff>1584277</xdr:colOff>
      <xdr:row>3</xdr:row>
      <xdr:rowOff>142875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152400"/>
          <a:ext cx="237485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F0000/Documents/03%20Normas%20Internacionales%20IFRS/Estados%20Financieros%20Notas/Separado/Plantillas/ESTADO%20E%20C%20S%20%20F%20Y%20E%20F%20E%20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Balance%20Anual/2017/Estados%20Financieros/ESTADO%20E%20C%20S%20%20F%20Y%20E%20F%20E%20%20BAJO%20NIIF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Q7">
            <v>100000</v>
          </cell>
          <cell r="R7">
            <v>6807266251417.1699</v>
          </cell>
          <cell r="S7">
            <v>7013892030817</v>
          </cell>
          <cell r="T7">
            <v>6807266251417.1699</v>
          </cell>
        </row>
        <row r="8">
          <cell r="Q8">
            <v>110000</v>
          </cell>
          <cell r="R8">
            <v>63485202633.800003</v>
          </cell>
          <cell r="S8">
            <v>82664993734.240005</v>
          </cell>
          <cell r="T8">
            <v>63485202633.800003</v>
          </cell>
        </row>
        <row r="9">
          <cell r="Q9">
            <v>110500</v>
          </cell>
          <cell r="R9">
            <v>27515820.68</v>
          </cell>
          <cell r="S9">
            <v>39932845.82</v>
          </cell>
          <cell r="T9">
            <v>27515820.68</v>
          </cell>
        </row>
        <row r="10">
          <cell r="Q10">
            <v>110505</v>
          </cell>
          <cell r="R10">
            <v>16515820.68</v>
          </cell>
          <cell r="S10">
            <v>28932845.82</v>
          </cell>
          <cell r="T10">
            <v>16515820.68</v>
          </cell>
        </row>
        <row r="11">
          <cell r="Q11">
            <v>110510</v>
          </cell>
          <cell r="R11">
            <v>0</v>
          </cell>
          <cell r="S11">
            <v>0</v>
          </cell>
          <cell r="T11">
            <v>0</v>
          </cell>
        </row>
        <row r="12">
          <cell r="Q12">
            <v>110515</v>
          </cell>
          <cell r="R12">
            <v>0</v>
          </cell>
          <cell r="S12">
            <v>0</v>
          </cell>
          <cell r="T12">
            <v>0</v>
          </cell>
        </row>
        <row r="13">
          <cell r="Q13">
            <v>110520</v>
          </cell>
          <cell r="R13">
            <v>11000000</v>
          </cell>
          <cell r="S13">
            <v>11000000</v>
          </cell>
          <cell r="T13">
            <v>11000000</v>
          </cell>
        </row>
        <row r="14">
          <cell r="Q14">
            <v>111000</v>
          </cell>
          <cell r="R14">
            <v>17359652278.900002</v>
          </cell>
          <cell r="S14">
            <v>35906245470.360001</v>
          </cell>
          <cell r="T14">
            <v>17359652278.900002</v>
          </cell>
        </row>
        <row r="15">
          <cell r="Q15">
            <v>111005</v>
          </cell>
          <cell r="R15">
            <v>17359652278.900002</v>
          </cell>
          <cell r="S15">
            <v>35906245470.360001</v>
          </cell>
          <cell r="T15">
            <v>17359652278.900002</v>
          </cell>
        </row>
        <row r="16">
          <cell r="Q16">
            <v>111010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111015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111020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111500</v>
          </cell>
          <cell r="R19">
            <v>46098034534.220001</v>
          </cell>
          <cell r="S19">
            <v>46718815418.059998</v>
          </cell>
          <cell r="T19">
            <v>46098034534.220001</v>
          </cell>
        </row>
        <row r="20">
          <cell r="Q20">
            <v>111505</v>
          </cell>
          <cell r="R20">
            <v>20193020976.529999</v>
          </cell>
          <cell r="S20">
            <v>24988826110.759998</v>
          </cell>
          <cell r="T20">
            <v>20193020976.529999</v>
          </cell>
        </row>
        <row r="21"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Q33">
            <v>120000</v>
          </cell>
          <cell r="R33">
            <v>82331311100.050003</v>
          </cell>
          <cell r="S33">
            <v>87996812540.850006</v>
          </cell>
          <cell r="T33">
            <v>82331311100.050003</v>
          </cell>
        </row>
        <row r="34"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Q39">
            <v>121000</v>
          </cell>
          <cell r="R39">
            <v>82331311100.050003</v>
          </cell>
          <cell r="S39">
            <v>87996812540.850006</v>
          </cell>
          <cell r="T39">
            <v>82331311100.050003</v>
          </cell>
        </row>
        <row r="40">
          <cell r="Q40">
            <v>121005</v>
          </cell>
          <cell r="R40">
            <v>82331311100.050003</v>
          </cell>
          <cell r="S40">
            <v>52984637460.510002</v>
          </cell>
          <cell r="T40">
            <v>82331311100.050003</v>
          </cell>
        </row>
        <row r="41"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Q72">
            <v>130000</v>
          </cell>
          <cell r="R72">
            <v>1164463221606.04</v>
          </cell>
          <cell r="S72">
            <v>1331203047657.1399</v>
          </cell>
          <cell r="T72">
            <v>1164463221606.04</v>
          </cell>
        </row>
        <row r="73">
          <cell r="Q73">
            <v>130100</v>
          </cell>
          <cell r="R73">
            <v>341274448320</v>
          </cell>
          <cell r="S73">
            <v>541194450000</v>
          </cell>
          <cell r="T73">
            <v>341274448320</v>
          </cell>
        </row>
        <row r="74">
          <cell r="Q74">
            <v>130105</v>
          </cell>
          <cell r="R74">
            <v>277454553320</v>
          </cell>
          <cell r="S74">
            <v>467428445000</v>
          </cell>
          <cell r="T74">
            <v>277454553320</v>
          </cell>
        </row>
        <row r="75"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130115</v>
          </cell>
          <cell r="R76">
            <v>63819895000</v>
          </cell>
          <cell r="S76">
            <v>73766005000</v>
          </cell>
          <cell r="T76">
            <v>63819895000</v>
          </cell>
        </row>
        <row r="77"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Q78">
            <v>130200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130205</v>
          </cell>
          <cell r="R79">
            <v>0</v>
          </cell>
          <cell r="S79">
            <v>0</v>
          </cell>
          <cell r="T79">
            <v>0</v>
          </cell>
        </row>
        <row r="80"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Q81">
            <v>130300</v>
          </cell>
          <cell r="R81">
            <v>0</v>
          </cell>
          <cell r="S81">
            <v>0</v>
          </cell>
          <cell r="T81">
            <v>0</v>
          </cell>
        </row>
        <row r="82"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130310</v>
          </cell>
          <cell r="R83">
            <v>0</v>
          </cell>
          <cell r="S83">
            <v>0</v>
          </cell>
          <cell r="T83">
            <v>0</v>
          </cell>
        </row>
        <row r="84">
          <cell r="Q84">
            <v>130315</v>
          </cell>
          <cell r="R84">
            <v>0</v>
          </cell>
          <cell r="S84">
            <v>0</v>
          </cell>
          <cell r="T84">
            <v>0</v>
          </cell>
        </row>
        <row r="85"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Q89">
            <v>130500</v>
          </cell>
          <cell r="R89">
            <v>80724500000</v>
          </cell>
          <cell r="S89">
            <v>12511800000</v>
          </cell>
          <cell r="T89">
            <v>80724500000</v>
          </cell>
        </row>
        <row r="90">
          <cell r="Q90">
            <v>130505</v>
          </cell>
          <cell r="R90">
            <v>80724500000</v>
          </cell>
          <cell r="S90">
            <v>12511800000</v>
          </cell>
          <cell r="T90">
            <v>80724500000</v>
          </cell>
        </row>
        <row r="91"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130900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130905</v>
          </cell>
          <cell r="R106">
            <v>0</v>
          </cell>
          <cell r="S106">
            <v>0</v>
          </cell>
          <cell r="T106">
            <v>0</v>
          </cell>
        </row>
        <row r="107"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131500</v>
          </cell>
          <cell r="R129">
            <v>91056994549.539993</v>
          </cell>
          <cell r="S129">
            <v>104036039134.62</v>
          </cell>
          <cell r="T129">
            <v>91056994549.539993</v>
          </cell>
        </row>
        <row r="130">
          <cell r="Q130">
            <v>131505</v>
          </cell>
          <cell r="R130">
            <v>91056994549.539993</v>
          </cell>
          <cell r="S130">
            <v>104036039134.62</v>
          </cell>
          <cell r="T130">
            <v>91056994549.539993</v>
          </cell>
        </row>
        <row r="131"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Q132">
            <v>131600</v>
          </cell>
          <cell r="R132">
            <v>131525402500.61</v>
          </cell>
          <cell r="S132">
            <v>126262831579.98</v>
          </cell>
          <cell r="T132">
            <v>131525402500.61</v>
          </cell>
        </row>
        <row r="133">
          <cell r="Q133">
            <v>131605</v>
          </cell>
          <cell r="R133">
            <v>131525402500.61</v>
          </cell>
          <cell r="S133">
            <v>126262831579.98</v>
          </cell>
          <cell r="T133">
            <v>131525402500.61</v>
          </cell>
        </row>
        <row r="134"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131700</v>
          </cell>
          <cell r="R135">
            <v>295165466199.38</v>
          </cell>
          <cell r="S135">
            <v>288589292642.70001</v>
          </cell>
          <cell r="T135">
            <v>295165466199.38</v>
          </cell>
        </row>
        <row r="136">
          <cell r="Q136">
            <v>131705</v>
          </cell>
          <cell r="R136">
            <v>295165466199.38</v>
          </cell>
          <cell r="S136">
            <v>288589292642.70001</v>
          </cell>
          <cell r="T136">
            <v>295165466199.38</v>
          </cell>
        </row>
        <row r="137"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132000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132015</v>
          </cell>
          <cell r="R145">
            <v>0</v>
          </cell>
          <cell r="S145">
            <v>0</v>
          </cell>
          <cell r="T145">
            <v>0</v>
          </cell>
        </row>
        <row r="146"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132100</v>
          </cell>
          <cell r="R147">
            <v>0</v>
          </cell>
          <cell r="S147">
            <v>61350810000</v>
          </cell>
          <cell r="T147">
            <v>0</v>
          </cell>
        </row>
        <row r="148">
          <cell r="Q148">
            <v>132105</v>
          </cell>
          <cell r="R148">
            <v>0</v>
          </cell>
          <cell r="S148">
            <v>61350810000</v>
          </cell>
          <cell r="T148">
            <v>0</v>
          </cell>
        </row>
        <row r="149"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132200</v>
          </cell>
          <cell r="R152">
            <v>63405590000</v>
          </cell>
          <cell r="S152">
            <v>61414465000</v>
          </cell>
          <cell r="T152">
            <v>63405590000</v>
          </cell>
        </row>
        <row r="153">
          <cell r="Q153">
            <v>132205</v>
          </cell>
          <cell r="R153">
            <v>63405590000</v>
          </cell>
          <cell r="S153">
            <v>61414465000</v>
          </cell>
          <cell r="T153">
            <v>63405590000</v>
          </cell>
        </row>
        <row r="154"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Q157">
            <v>132300</v>
          </cell>
          <cell r="R157">
            <v>224510079.47</v>
          </cell>
          <cell r="S157">
            <v>0</v>
          </cell>
          <cell r="T157">
            <v>224510079.47</v>
          </cell>
        </row>
        <row r="158"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132310</v>
          </cell>
          <cell r="R159">
            <v>224510079.47</v>
          </cell>
          <cell r="S159">
            <v>0</v>
          </cell>
          <cell r="T159">
            <v>224510079.47</v>
          </cell>
        </row>
        <row r="160"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Q257">
            <v>139500</v>
          </cell>
          <cell r="R257">
            <v>14567944572.25</v>
          </cell>
          <cell r="S257">
            <v>14997307955.23</v>
          </cell>
          <cell r="T257">
            <v>14567944572.25</v>
          </cell>
        </row>
        <row r="258">
          <cell r="Q258">
            <v>140000</v>
          </cell>
          <cell r="R258">
            <v>5360672800647.3301</v>
          </cell>
          <cell r="S258">
            <v>5366681700302.46</v>
          </cell>
          <cell r="T258">
            <v>5360672800647.3301</v>
          </cell>
        </row>
        <row r="259"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140400</v>
          </cell>
          <cell r="R265">
            <v>4637195658.6400003</v>
          </cell>
          <cell r="S265">
            <v>4596597185.1999998</v>
          </cell>
          <cell r="T265">
            <v>4637195658.6400003</v>
          </cell>
        </row>
        <row r="266">
          <cell r="Q266">
            <v>140405</v>
          </cell>
          <cell r="R266">
            <v>4571534654.9499998</v>
          </cell>
          <cell r="S266">
            <v>4596597185.1999998</v>
          </cell>
          <cell r="T266">
            <v>4571534654.9499998</v>
          </cell>
        </row>
        <row r="267"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140800</v>
          </cell>
          <cell r="R282">
            <v>621215604.36000001</v>
          </cell>
          <cell r="S282">
            <v>443120936.94</v>
          </cell>
          <cell r="T282">
            <v>621215604.36000001</v>
          </cell>
        </row>
        <row r="283">
          <cell r="Q283">
            <v>140805</v>
          </cell>
          <cell r="R283">
            <v>621215604.36000001</v>
          </cell>
          <cell r="S283">
            <v>443120936.94</v>
          </cell>
          <cell r="T283">
            <v>621215604.36000001</v>
          </cell>
        </row>
        <row r="284">
          <cell r="Q284">
            <v>140810</v>
          </cell>
          <cell r="R284">
            <v>0</v>
          </cell>
          <cell r="S284">
            <v>0</v>
          </cell>
          <cell r="T284">
            <v>0</v>
          </cell>
        </row>
        <row r="285"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Q288">
            <v>141000</v>
          </cell>
          <cell r="R288">
            <v>5564129020305.0098</v>
          </cell>
          <cell r="S288">
            <v>5564390796887.3701</v>
          </cell>
          <cell r="T288">
            <v>5564129020305.0098</v>
          </cell>
        </row>
        <row r="289">
          <cell r="Q289">
            <v>141005</v>
          </cell>
          <cell r="R289">
            <v>5509192422596.3301</v>
          </cell>
          <cell r="S289">
            <v>5504500711213.7695</v>
          </cell>
          <cell r="T289">
            <v>5509192422596.3301</v>
          </cell>
        </row>
        <row r="290">
          <cell r="Q290">
            <v>141010</v>
          </cell>
          <cell r="R290">
            <v>21293305342.68</v>
          </cell>
          <cell r="S290">
            <v>5289111766.6300001</v>
          </cell>
          <cell r="T290">
            <v>21293305342.68</v>
          </cell>
        </row>
        <row r="291">
          <cell r="Q291">
            <v>141015</v>
          </cell>
          <cell r="R291">
            <v>5994803647</v>
          </cell>
          <cell r="S291">
            <v>4254739453.96</v>
          </cell>
          <cell r="T291">
            <v>5994803647</v>
          </cell>
        </row>
        <row r="292">
          <cell r="Q292">
            <v>141020</v>
          </cell>
          <cell r="R292">
            <v>14551771081</v>
          </cell>
          <cell r="S292">
            <v>38274750501.010002</v>
          </cell>
          <cell r="T292">
            <v>14551771081</v>
          </cell>
        </row>
        <row r="293">
          <cell r="Q293">
            <v>141025</v>
          </cell>
          <cell r="R293">
            <v>13096717638</v>
          </cell>
          <cell r="S293">
            <v>12071483952</v>
          </cell>
          <cell r="T293">
            <v>13096717638</v>
          </cell>
        </row>
        <row r="294"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Q301">
            <v>141400</v>
          </cell>
          <cell r="R301">
            <v>14221942718.73</v>
          </cell>
          <cell r="S301">
            <v>14555871380.74</v>
          </cell>
          <cell r="T301">
            <v>14221942718.73</v>
          </cell>
        </row>
        <row r="302">
          <cell r="Q302">
            <v>141405</v>
          </cell>
          <cell r="R302">
            <v>12756061704.129999</v>
          </cell>
          <cell r="S302">
            <v>13538742119.629999</v>
          </cell>
          <cell r="T302">
            <v>12756061704.129999</v>
          </cell>
        </row>
        <row r="303"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141460</v>
          </cell>
          <cell r="R312">
            <v>1465881014.5999999</v>
          </cell>
          <cell r="S312">
            <v>1017129261.11</v>
          </cell>
          <cell r="T312">
            <v>1465881014.5999999</v>
          </cell>
        </row>
        <row r="313"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Q329">
            <v>148700</v>
          </cell>
          <cell r="R329">
            <v>41941308685.32</v>
          </cell>
          <cell r="S329">
            <v>46193255421.150002</v>
          </cell>
          <cell r="T329">
            <v>41941308685.32</v>
          </cell>
        </row>
        <row r="330">
          <cell r="Q330">
            <v>148705</v>
          </cell>
          <cell r="R330">
            <v>27872088.699999999</v>
          </cell>
          <cell r="S330">
            <v>5915664.8300000001</v>
          </cell>
          <cell r="T330">
            <v>27872088.699999999</v>
          </cell>
        </row>
        <row r="331">
          <cell r="Q331">
            <v>148710</v>
          </cell>
          <cell r="R331">
            <v>41913436596.620003</v>
          </cell>
          <cell r="S331">
            <v>46187339756.32</v>
          </cell>
          <cell r="T331">
            <v>41913436596.620003</v>
          </cell>
        </row>
        <row r="332">
          <cell r="Q332">
            <v>148800</v>
          </cell>
          <cell r="R332">
            <v>141506865.22999999</v>
          </cell>
          <cell r="S332">
            <v>157628047.28999999</v>
          </cell>
          <cell r="T332">
            <v>141506865.22999999</v>
          </cell>
        </row>
        <row r="333">
          <cell r="Q333">
            <v>148805</v>
          </cell>
          <cell r="R333">
            <v>127560617.05</v>
          </cell>
          <cell r="S333">
            <v>135387421.22</v>
          </cell>
          <cell r="T333">
            <v>127560617.05</v>
          </cell>
        </row>
        <row r="334"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Q343">
            <v>148860</v>
          </cell>
          <cell r="R343">
            <v>13946248.18</v>
          </cell>
          <cell r="S343">
            <v>22240626.07</v>
          </cell>
          <cell r="T343">
            <v>13946248.18</v>
          </cell>
        </row>
        <row r="344"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Q348">
            <v>148900</v>
          </cell>
          <cell r="R348">
            <v>52281446.939999998</v>
          </cell>
          <cell r="S348">
            <v>45965971.840000004</v>
          </cell>
          <cell r="T348">
            <v>52281446.939999998</v>
          </cell>
        </row>
        <row r="349">
          <cell r="Q349">
            <v>148905</v>
          </cell>
          <cell r="R349">
            <v>45715346.57</v>
          </cell>
          <cell r="S349">
            <v>45965971.840000004</v>
          </cell>
          <cell r="T349">
            <v>45715346.57</v>
          </cell>
        </row>
        <row r="350"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Q353">
            <v>148925</v>
          </cell>
          <cell r="R353">
            <v>6566100.3700000001</v>
          </cell>
          <cell r="S353">
            <v>0</v>
          </cell>
          <cell r="T353">
            <v>6566100.3700000001</v>
          </cell>
        </row>
        <row r="354"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Q359">
            <v>149100</v>
          </cell>
          <cell r="R359">
            <v>8123348.5499999998</v>
          </cell>
          <cell r="S359">
            <v>5544846.04</v>
          </cell>
          <cell r="T359">
            <v>8123348.5499999998</v>
          </cell>
        </row>
        <row r="360">
          <cell r="Q360">
            <v>149105</v>
          </cell>
          <cell r="R360">
            <v>8123348.5499999998</v>
          </cell>
          <cell r="S360">
            <v>5544846.04</v>
          </cell>
          <cell r="T360">
            <v>8123348.5499999998</v>
          </cell>
        </row>
        <row r="361"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149500</v>
          </cell>
          <cell r="R372">
            <v>93871490469.529999</v>
          </cell>
          <cell r="S372">
            <v>113974594457.36</v>
          </cell>
          <cell r="T372">
            <v>93871490469.529999</v>
          </cell>
        </row>
        <row r="373">
          <cell r="Q373">
            <v>149505</v>
          </cell>
          <cell r="R373">
            <v>71528121357.759995</v>
          </cell>
          <cell r="S373">
            <v>72081331953.910004</v>
          </cell>
          <cell r="T373">
            <v>71528121357.759995</v>
          </cell>
        </row>
        <row r="374">
          <cell r="Q374">
            <v>149510</v>
          </cell>
          <cell r="R374">
            <v>613845784.44000006</v>
          </cell>
          <cell r="S374">
            <v>206309606.46000001</v>
          </cell>
          <cell r="T374">
            <v>613845784.44000006</v>
          </cell>
        </row>
        <row r="375">
          <cell r="Q375">
            <v>149515</v>
          </cell>
          <cell r="R375">
            <v>629331594.77999997</v>
          </cell>
          <cell r="S375">
            <v>616832713.17999995</v>
          </cell>
          <cell r="T375">
            <v>629331594.77999997</v>
          </cell>
        </row>
        <row r="376">
          <cell r="Q376">
            <v>149520</v>
          </cell>
          <cell r="R376">
            <v>8003474094.5500002</v>
          </cell>
          <cell r="S376">
            <v>28998636231.810001</v>
          </cell>
          <cell r="T376">
            <v>8003474094.5500002</v>
          </cell>
        </row>
        <row r="377">
          <cell r="Q377">
            <v>149525</v>
          </cell>
          <cell r="R377">
            <v>13096717638</v>
          </cell>
          <cell r="S377">
            <v>12071483952</v>
          </cell>
          <cell r="T377">
            <v>13096717638</v>
          </cell>
        </row>
        <row r="378"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Q384">
            <v>149800</v>
          </cell>
          <cell r="R384">
            <v>86921862823.839996</v>
          </cell>
          <cell r="S384">
            <v>56927697344.110001</v>
          </cell>
          <cell r="T384">
            <v>86921862823.839996</v>
          </cell>
        </row>
        <row r="385"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Q388">
            <v>149820</v>
          </cell>
          <cell r="R388">
            <v>86921862823.839996</v>
          </cell>
          <cell r="S388">
            <v>56927697344.110001</v>
          </cell>
          <cell r="T388">
            <v>86921862823.839996</v>
          </cell>
        </row>
        <row r="389"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Q448">
            <v>160000</v>
          </cell>
          <cell r="R448">
            <v>68145841732.629997</v>
          </cell>
          <cell r="S448">
            <v>71634312704.690002</v>
          </cell>
          <cell r="T448">
            <v>68145841732.629997</v>
          </cell>
        </row>
        <row r="449"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Q455">
            <v>160500</v>
          </cell>
          <cell r="R455">
            <v>29181885313.849998</v>
          </cell>
          <cell r="S455">
            <v>39740337428.040001</v>
          </cell>
          <cell r="T455">
            <v>29181885313.849998</v>
          </cell>
        </row>
        <row r="456">
          <cell r="Q456">
            <v>160510</v>
          </cell>
          <cell r="R456">
            <v>39604219.560000002</v>
          </cell>
          <cell r="S456">
            <v>16899618.420000002</v>
          </cell>
          <cell r="T456">
            <v>39604219.560000002</v>
          </cell>
        </row>
        <row r="457"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160514</v>
          </cell>
          <cell r="R458">
            <v>1884539.82</v>
          </cell>
          <cell r="S458">
            <v>0</v>
          </cell>
          <cell r="T458">
            <v>1884539.82</v>
          </cell>
        </row>
        <row r="459"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Q461">
            <v>160520</v>
          </cell>
          <cell r="R461">
            <v>3858971.86</v>
          </cell>
          <cell r="S461">
            <v>3475072.67</v>
          </cell>
          <cell r="T461">
            <v>3858971.86</v>
          </cell>
        </row>
        <row r="462"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160540</v>
          </cell>
          <cell r="R471">
            <v>28250244717.669998</v>
          </cell>
          <cell r="S471">
            <v>37752406718.400002</v>
          </cell>
          <cell r="T471">
            <v>28250244717.669998</v>
          </cell>
        </row>
        <row r="472">
          <cell r="Q472">
            <v>160542</v>
          </cell>
          <cell r="R472">
            <v>333399089.38999999</v>
          </cell>
          <cell r="S472">
            <v>29698379.640000001</v>
          </cell>
          <cell r="T472">
            <v>333399089.38999999</v>
          </cell>
        </row>
        <row r="473">
          <cell r="Q473">
            <v>160544</v>
          </cell>
          <cell r="R473">
            <v>58169821.579999998</v>
          </cell>
          <cell r="S473">
            <v>91610074.700000003</v>
          </cell>
          <cell r="T473">
            <v>58169821.579999998</v>
          </cell>
        </row>
        <row r="474">
          <cell r="Q474">
            <v>160546</v>
          </cell>
          <cell r="R474">
            <v>151493934.56999999</v>
          </cell>
          <cell r="S474">
            <v>1702186006.6300001</v>
          </cell>
          <cell r="T474">
            <v>151493934.56999999</v>
          </cell>
        </row>
        <row r="475">
          <cell r="Q475">
            <v>160548</v>
          </cell>
          <cell r="R475">
            <v>343230019.39999998</v>
          </cell>
          <cell r="S475">
            <v>90976285.430000007</v>
          </cell>
          <cell r="T475">
            <v>343230019.39999998</v>
          </cell>
        </row>
        <row r="476"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Q479">
            <v>160595</v>
          </cell>
          <cell r="R479">
            <v>0</v>
          </cell>
          <cell r="S479">
            <v>53085272.149999999</v>
          </cell>
          <cell r="T479">
            <v>0</v>
          </cell>
        </row>
        <row r="480"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Q482">
            <v>160800</v>
          </cell>
          <cell r="R482">
            <v>0</v>
          </cell>
          <cell r="S482">
            <v>764365046.55999994</v>
          </cell>
          <cell r="T482">
            <v>0</v>
          </cell>
        </row>
        <row r="483"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Q498">
            <v>160840</v>
          </cell>
          <cell r="R498">
            <v>0</v>
          </cell>
          <cell r="S498">
            <v>18305064.219999999</v>
          </cell>
          <cell r="T498">
            <v>0</v>
          </cell>
        </row>
        <row r="499">
          <cell r="Q499">
            <v>160842</v>
          </cell>
          <cell r="R499">
            <v>0</v>
          </cell>
          <cell r="S499">
            <v>58276085.700000003</v>
          </cell>
          <cell r="T499">
            <v>0</v>
          </cell>
        </row>
        <row r="500">
          <cell r="Q500">
            <v>160844</v>
          </cell>
          <cell r="R500">
            <v>0</v>
          </cell>
          <cell r="S500">
            <v>7481939.1200000001</v>
          </cell>
          <cell r="T500">
            <v>0</v>
          </cell>
        </row>
        <row r="501">
          <cell r="Q501">
            <v>160846</v>
          </cell>
          <cell r="R501">
            <v>0</v>
          </cell>
          <cell r="S501">
            <v>556268210.51999998</v>
          </cell>
          <cell r="T501">
            <v>0</v>
          </cell>
        </row>
        <row r="502">
          <cell r="Q502">
            <v>160848</v>
          </cell>
          <cell r="R502">
            <v>0</v>
          </cell>
          <cell r="S502">
            <v>124033747</v>
          </cell>
          <cell r="T502">
            <v>0</v>
          </cell>
        </row>
        <row r="503"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Q506">
            <v>161000</v>
          </cell>
          <cell r="R506">
            <v>68588916.549999997</v>
          </cell>
          <cell r="S506">
            <v>8529908.4800000004</v>
          </cell>
          <cell r="T506">
            <v>68588916.549999997</v>
          </cell>
        </row>
        <row r="507"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Q512">
            <v>161030</v>
          </cell>
          <cell r="R512">
            <v>0</v>
          </cell>
          <cell r="S512">
            <v>0</v>
          </cell>
          <cell r="T512">
            <v>0</v>
          </cell>
        </row>
        <row r="513"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161200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161205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161300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161330</v>
          </cell>
          <cell r="R550">
            <v>0</v>
          </cell>
          <cell r="S550">
            <v>0</v>
          </cell>
          <cell r="T550">
            <v>0</v>
          </cell>
        </row>
        <row r="551"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Q553">
            <v>161345</v>
          </cell>
          <cell r="R553">
            <v>0</v>
          </cell>
          <cell r="S553">
            <v>0</v>
          </cell>
          <cell r="T553">
            <v>0</v>
          </cell>
        </row>
        <row r="554"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163000</v>
          </cell>
          <cell r="R622">
            <v>17834690566.84</v>
          </cell>
          <cell r="S622">
            <v>22937306425.91</v>
          </cell>
          <cell r="T622">
            <v>17834690566.84</v>
          </cell>
        </row>
        <row r="623">
          <cell r="Q623">
            <v>163005</v>
          </cell>
          <cell r="R623">
            <v>0</v>
          </cell>
          <cell r="S623">
            <v>0</v>
          </cell>
          <cell r="T623">
            <v>0</v>
          </cell>
        </row>
        <row r="624"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Q627">
            <v>163025</v>
          </cell>
          <cell r="R627">
            <v>17834690566.84</v>
          </cell>
          <cell r="S627">
            <v>22707085745.91</v>
          </cell>
          <cell r="T627">
            <v>17834690566.84</v>
          </cell>
        </row>
        <row r="628"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163095</v>
          </cell>
          <cell r="R632">
            <v>0</v>
          </cell>
          <cell r="S632">
            <v>0</v>
          </cell>
          <cell r="T632">
            <v>0</v>
          </cell>
        </row>
        <row r="633">
          <cell r="Q633">
            <v>163200</v>
          </cell>
          <cell r="R633">
            <v>546800000</v>
          </cell>
          <cell r="S633">
            <v>549026885.5</v>
          </cell>
          <cell r="T633">
            <v>546800000</v>
          </cell>
        </row>
        <row r="634">
          <cell r="Q634">
            <v>163400</v>
          </cell>
          <cell r="R634">
            <v>478506794.75999999</v>
          </cell>
          <cell r="S634">
            <v>566307625.17999995</v>
          </cell>
          <cell r="T634">
            <v>478506794.75999999</v>
          </cell>
        </row>
        <row r="635"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Q638">
            <v>163420</v>
          </cell>
          <cell r="R638">
            <v>0</v>
          </cell>
          <cell r="S638">
            <v>0</v>
          </cell>
          <cell r="T638">
            <v>0</v>
          </cell>
        </row>
        <row r="639"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Q641">
            <v>163495</v>
          </cell>
          <cell r="R641">
            <v>478506794.75999999</v>
          </cell>
          <cell r="S641">
            <v>566307625.17999995</v>
          </cell>
          <cell r="T641">
            <v>478506794.75999999</v>
          </cell>
        </row>
        <row r="642"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Q646">
            <v>163600</v>
          </cell>
          <cell r="R646">
            <v>1355707</v>
          </cell>
          <cell r="S646">
            <v>2336196</v>
          </cell>
          <cell r="T646">
            <v>1355707</v>
          </cell>
        </row>
        <row r="647">
          <cell r="Q647">
            <v>163605</v>
          </cell>
          <cell r="R647">
            <v>1305355</v>
          </cell>
          <cell r="S647">
            <v>2336196</v>
          </cell>
          <cell r="T647">
            <v>1305355</v>
          </cell>
        </row>
        <row r="648"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Q652">
            <v>163700</v>
          </cell>
          <cell r="R652">
            <v>77939</v>
          </cell>
          <cell r="S652">
            <v>400829</v>
          </cell>
          <cell r="T652">
            <v>77939</v>
          </cell>
        </row>
        <row r="653"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Q654">
            <v>163710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163900</v>
          </cell>
          <cell r="R664">
            <v>315718620.14999998</v>
          </cell>
          <cell r="S664">
            <v>5247331.8899999997</v>
          </cell>
          <cell r="T664">
            <v>315718620.14999998</v>
          </cell>
        </row>
        <row r="665">
          <cell r="Q665">
            <v>163905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163910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163915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163920</v>
          </cell>
          <cell r="R668">
            <v>0</v>
          </cell>
          <cell r="S668">
            <v>5247331.8899999997</v>
          </cell>
          <cell r="T668">
            <v>0</v>
          </cell>
        </row>
        <row r="669">
          <cell r="Q669">
            <v>163925</v>
          </cell>
          <cell r="R669">
            <v>315718620.14999998</v>
          </cell>
          <cell r="S669">
            <v>0</v>
          </cell>
          <cell r="T669">
            <v>315718620.14999998</v>
          </cell>
        </row>
        <row r="670"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164300</v>
          </cell>
          <cell r="R672">
            <v>0</v>
          </cell>
          <cell r="S672">
            <v>0</v>
          </cell>
          <cell r="T672">
            <v>0</v>
          </cell>
        </row>
        <row r="673"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Q755">
            <v>169000</v>
          </cell>
          <cell r="R755">
            <v>3286810254.7199998</v>
          </cell>
          <cell r="S755">
            <v>6869222490.3900003</v>
          </cell>
          <cell r="T755">
            <v>3286810254.7199998</v>
          </cell>
        </row>
        <row r="756"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Q763">
            <v>169095</v>
          </cell>
          <cell r="R763">
            <v>3286810254.7199998</v>
          </cell>
          <cell r="S763">
            <v>6869222490.3900003</v>
          </cell>
          <cell r="T763">
            <v>3286810254.7199998</v>
          </cell>
        </row>
        <row r="764"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Q786">
            <v>169400</v>
          </cell>
          <cell r="R786">
            <v>1094569011.3199999</v>
          </cell>
          <cell r="S786">
            <v>2362698821.48</v>
          </cell>
          <cell r="T786">
            <v>1094569011.3199999</v>
          </cell>
        </row>
        <row r="787">
          <cell r="Q787">
            <v>169410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Q792">
            <v>169452</v>
          </cell>
          <cell r="R792">
            <v>338163453.75</v>
          </cell>
          <cell r="S792">
            <v>452422930.43000001</v>
          </cell>
          <cell r="T792">
            <v>338163453.75</v>
          </cell>
        </row>
        <row r="793">
          <cell r="Q793">
            <v>169453</v>
          </cell>
          <cell r="R793">
            <v>7929628.4699999997</v>
          </cell>
          <cell r="S793">
            <v>4280367.66</v>
          </cell>
          <cell r="T793">
            <v>7929628.4699999997</v>
          </cell>
        </row>
        <row r="794">
          <cell r="Q794">
            <v>169454</v>
          </cell>
          <cell r="R794">
            <v>6205625.4900000002</v>
          </cell>
          <cell r="S794">
            <v>10178107.6</v>
          </cell>
          <cell r="T794">
            <v>6205625.4900000002</v>
          </cell>
        </row>
        <row r="795">
          <cell r="Q795">
            <v>169456</v>
          </cell>
          <cell r="R795">
            <v>83321664.010000005</v>
          </cell>
          <cell r="S795">
            <v>1676609517.8399999</v>
          </cell>
          <cell r="T795">
            <v>83321664.010000005</v>
          </cell>
        </row>
        <row r="796">
          <cell r="Q796">
            <v>169457</v>
          </cell>
          <cell r="R796">
            <v>343230019.39999998</v>
          </cell>
          <cell r="S796">
            <v>215010032.43000001</v>
          </cell>
          <cell r="T796">
            <v>343230019.39999998</v>
          </cell>
        </row>
        <row r="797"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Q798">
            <v>169463</v>
          </cell>
          <cell r="R798">
            <v>0</v>
          </cell>
          <cell r="S798">
            <v>0</v>
          </cell>
          <cell r="T798">
            <v>0</v>
          </cell>
        </row>
        <row r="799">
          <cell r="Q799">
            <v>169464</v>
          </cell>
          <cell r="R799">
            <v>0</v>
          </cell>
          <cell r="S799">
            <v>0</v>
          </cell>
          <cell r="T799">
            <v>0</v>
          </cell>
        </row>
        <row r="800">
          <cell r="Q800">
            <v>169466</v>
          </cell>
          <cell r="R800">
            <v>0</v>
          </cell>
          <cell r="S800">
            <v>4197865.5199999996</v>
          </cell>
          <cell r="T800">
            <v>0</v>
          </cell>
        </row>
        <row r="801">
          <cell r="Q801">
            <v>169467</v>
          </cell>
          <cell r="R801">
            <v>315718620.19999999</v>
          </cell>
          <cell r="S801">
            <v>0</v>
          </cell>
          <cell r="T801">
            <v>315718620.19999999</v>
          </cell>
        </row>
        <row r="802">
          <cell r="Q802">
            <v>169469</v>
          </cell>
          <cell r="R802">
            <v>0</v>
          </cell>
          <cell r="S802">
            <v>0</v>
          </cell>
          <cell r="T802">
            <v>0</v>
          </cell>
        </row>
        <row r="803"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Q805">
            <v>169472</v>
          </cell>
          <cell r="R805">
            <v>0</v>
          </cell>
          <cell r="S805">
            <v>0</v>
          </cell>
          <cell r="T805">
            <v>0</v>
          </cell>
        </row>
        <row r="806"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169476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169478</v>
          </cell>
          <cell r="R808">
            <v>0</v>
          </cell>
          <cell r="S808">
            <v>0</v>
          </cell>
          <cell r="T808">
            <v>0</v>
          </cell>
        </row>
        <row r="809">
          <cell r="Q809">
            <v>169480</v>
          </cell>
          <cell r="R809">
            <v>0</v>
          </cell>
          <cell r="S809">
            <v>0</v>
          </cell>
          <cell r="T809">
            <v>0</v>
          </cell>
        </row>
        <row r="810">
          <cell r="Q810">
            <v>169482</v>
          </cell>
          <cell r="R810">
            <v>0</v>
          </cell>
          <cell r="S810">
            <v>0</v>
          </cell>
          <cell r="T810">
            <v>0</v>
          </cell>
        </row>
        <row r="811">
          <cell r="Q811">
            <v>169484</v>
          </cell>
          <cell r="R811">
            <v>0</v>
          </cell>
          <cell r="S811">
            <v>0</v>
          </cell>
          <cell r="T811">
            <v>0</v>
          </cell>
        </row>
        <row r="812"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Q819">
            <v>169600</v>
          </cell>
          <cell r="R819">
            <v>30088.23</v>
          </cell>
          <cell r="S819">
            <v>53513.45</v>
          </cell>
          <cell r="T819">
            <v>30088.23</v>
          </cell>
        </row>
        <row r="820"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Q825">
            <v>169652</v>
          </cell>
          <cell r="R825">
            <v>29516.07</v>
          </cell>
          <cell r="S825">
            <v>50597.41</v>
          </cell>
          <cell r="T825">
            <v>29516.07</v>
          </cell>
        </row>
        <row r="826"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Q830">
            <v>169662</v>
          </cell>
          <cell r="R830">
            <v>572.16</v>
          </cell>
          <cell r="S830">
            <v>2916.04</v>
          </cell>
          <cell r="T830">
            <v>572.16</v>
          </cell>
        </row>
        <row r="831">
          <cell r="Q831">
            <v>169663</v>
          </cell>
          <cell r="R831">
            <v>0</v>
          </cell>
          <cell r="S831">
            <v>0</v>
          </cell>
          <cell r="T831">
            <v>0</v>
          </cell>
        </row>
        <row r="832"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Q846">
            <v>169700</v>
          </cell>
          <cell r="R846">
            <v>602584.99</v>
          </cell>
          <cell r="S846">
            <v>192358.17</v>
          </cell>
          <cell r="T846">
            <v>602584.99</v>
          </cell>
        </row>
        <row r="847">
          <cell r="Q847">
            <v>169705</v>
          </cell>
          <cell r="R847">
            <v>396042.26</v>
          </cell>
          <cell r="S847">
            <v>168996.21</v>
          </cell>
          <cell r="T847">
            <v>396042.26</v>
          </cell>
        </row>
        <row r="848"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Q849">
            <v>169715</v>
          </cell>
          <cell r="R849">
            <v>188453.98</v>
          </cell>
          <cell r="S849">
            <v>0</v>
          </cell>
          <cell r="T849">
            <v>188453.98</v>
          </cell>
        </row>
        <row r="850"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Q852">
            <v>169730</v>
          </cell>
          <cell r="R852">
            <v>13053.55</v>
          </cell>
          <cell r="S852">
            <v>23361.96</v>
          </cell>
          <cell r="T852">
            <v>13053.55</v>
          </cell>
        </row>
        <row r="853"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Q854">
            <v>169740</v>
          </cell>
          <cell r="R854">
            <v>5035.2</v>
          </cell>
          <cell r="S854">
            <v>0</v>
          </cell>
          <cell r="T854">
            <v>5035.2</v>
          </cell>
        </row>
        <row r="855"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Q862">
            <v>169800</v>
          </cell>
          <cell r="R862">
            <v>522500000</v>
          </cell>
          <cell r="S862">
            <v>523068283.69</v>
          </cell>
          <cell r="T862">
            <v>522500000</v>
          </cell>
        </row>
        <row r="863"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Q866">
            <v>169820</v>
          </cell>
          <cell r="R866">
            <v>0</v>
          </cell>
          <cell r="S866">
            <v>568283.68999999994</v>
          </cell>
          <cell r="T866">
            <v>0</v>
          </cell>
        </row>
        <row r="867"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Q869">
            <v>169895</v>
          </cell>
          <cell r="R869">
            <v>522500000</v>
          </cell>
          <cell r="S869">
            <v>522500000</v>
          </cell>
          <cell r="T869">
            <v>522500000</v>
          </cell>
        </row>
        <row r="870">
          <cell r="Q870">
            <v>169900</v>
          </cell>
          <cell r="R870">
            <v>200334893.72999999</v>
          </cell>
          <cell r="S870">
            <v>283423072.66000003</v>
          </cell>
          <cell r="T870">
            <v>200334893.72999999</v>
          </cell>
        </row>
        <row r="871">
          <cell r="Q871">
            <v>169905</v>
          </cell>
          <cell r="R871">
            <v>52640.17</v>
          </cell>
          <cell r="S871">
            <v>51743.35</v>
          </cell>
          <cell r="T871">
            <v>52640.17</v>
          </cell>
        </row>
        <row r="872"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Q873">
            <v>169915</v>
          </cell>
          <cell r="R873">
            <v>200282253.56</v>
          </cell>
          <cell r="S873">
            <v>283371329.31</v>
          </cell>
          <cell r="T873">
            <v>200282253.56</v>
          </cell>
        </row>
        <row r="874">
          <cell r="Q874">
            <v>169920</v>
          </cell>
          <cell r="R874">
            <v>0</v>
          </cell>
          <cell r="S874">
            <v>0</v>
          </cell>
          <cell r="T874">
            <v>0</v>
          </cell>
        </row>
        <row r="875">
          <cell r="Q875">
            <v>170000</v>
          </cell>
          <cell r="R875">
            <v>0</v>
          </cell>
          <cell r="S875">
            <v>7237000</v>
          </cell>
          <cell r="T875">
            <v>0</v>
          </cell>
        </row>
        <row r="876">
          <cell r="Q876">
            <v>170100</v>
          </cell>
          <cell r="R876">
            <v>0</v>
          </cell>
          <cell r="S876">
            <v>0</v>
          </cell>
          <cell r="T876">
            <v>0</v>
          </cell>
        </row>
        <row r="877">
          <cell r="Q877">
            <v>170105</v>
          </cell>
          <cell r="R877">
            <v>0</v>
          </cell>
          <cell r="S877">
            <v>0</v>
          </cell>
          <cell r="T877">
            <v>0</v>
          </cell>
        </row>
        <row r="878"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Q879">
            <v>170115</v>
          </cell>
          <cell r="R879">
            <v>0</v>
          </cell>
          <cell r="S879">
            <v>0</v>
          </cell>
          <cell r="T879">
            <v>0</v>
          </cell>
        </row>
        <row r="880"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Q881">
            <v>170195</v>
          </cell>
          <cell r="R881">
            <v>0</v>
          </cell>
          <cell r="S881">
            <v>0</v>
          </cell>
          <cell r="T881">
            <v>0</v>
          </cell>
        </row>
        <row r="882">
          <cell r="Q882">
            <v>170200</v>
          </cell>
          <cell r="R882">
            <v>0</v>
          </cell>
          <cell r="S882">
            <v>0</v>
          </cell>
          <cell r="T882">
            <v>0</v>
          </cell>
        </row>
        <row r="883">
          <cell r="Q883">
            <v>170205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170210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Q887">
            <v>170225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170230</v>
          </cell>
          <cell r="R888">
            <v>0</v>
          </cell>
          <cell r="S888">
            <v>0</v>
          </cell>
          <cell r="T888">
            <v>0</v>
          </cell>
        </row>
        <row r="889"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170500</v>
          </cell>
          <cell r="R901">
            <v>0</v>
          </cell>
          <cell r="S901">
            <v>7237000</v>
          </cell>
          <cell r="T901">
            <v>0</v>
          </cell>
        </row>
        <row r="902"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170595</v>
          </cell>
          <cell r="R908">
            <v>0</v>
          </cell>
          <cell r="S908">
            <v>7237000</v>
          </cell>
          <cell r="T908">
            <v>0</v>
          </cell>
        </row>
        <row r="909">
          <cell r="Q909">
            <v>177500</v>
          </cell>
          <cell r="R909">
            <v>0</v>
          </cell>
          <cell r="S909">
            <v>0</v>
          </cell>
          <cell r="T909">
            <v>0</v>
          </cell>
        </row>
        <row r="910">
          <cell r="Q910">
            <v>177505</v>
          </cell>
          <cell r="R910">
            <v>0</v>
          </cell>
          <cell r="S910">
            <v>0</v>
          </cell>
          <cell r="T910">
            <v>0</v>
          </cell>
        </row>
        <row r="911">
          <cell r="Q911">
            <v>177510</v>
          </cell>
          <cell r="R911">
            <v>0</v>
          </cell>
          <cell r="S911">
            <v>0</v>
          </cell>
          <cell r="T911">
            <v>0</v>
          </cell>
        </row>
        <row r="912"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Q915">
            <v>180000</v>
          </cell>
          <cell r="R915">
            <v>32054584213.419998</v>
          </cell>
          <cell r="S915">
            <v>32411290949.919998</v>
          </cell>
          <cell r="T915">
            <v>32054584213.419998</v>
          </cell>
        </row>
        <row r="916">
          <cell r="Q916">
            <v>180100</v>
          </cell>
          <cell r="R916">
            <v>32054584213.419998</v>
          </cell>
          <cell r="S916">
            <v>28282294021.599998</v>
          </cell>
          <cell r="T916">
            <v>32054584213.419998</v>
          </cell>
        </row>
        <row r="917">
          <cell r="Q917">
            <v>180102</v>
          </cell>
          <cell r="R917">
            <v>77685425</v>
          </cell>
          <cell r="S917">
            <v>77685425</v>
          </cell>
          <cell r="T917">
            <v>77685425</v>
          </cell>
        </row>
        <row r="918">
          <cell r="Q918">
            <v>180104</v>
          </cell>
          <cell r="R918">
            <v>1217071671.1300001</v>
          </cell>
          <cell r="S918">
            <v>1019055412.79</v>
          </cell>
          <cell r="T918">
            <v>1217071671.1300001</v>
          </cell>
        </row>
        <row r="919"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180108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Q922">
            <v>180112</v>
          </cell>
          <cell r="R922">
            <v>479108328</v>
          </cell>
          <cell r="S922">
            <v>479108328</v>
          </cell>
          <cell r="T922">
            <v>479108328</v>
          </cell>
        </row>
        <row r="923"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Q927">
            <v>180122</v>
          </cell>
          <cell r="R927">
            <v>2997282240.6399999</v>
          </cell>
          <cell r="S927">
            <v>2943100815.1999998</v>
          </cell>
          <cell r="T927">
            <v>2997282240.6399999</v>
          </cell>
        </row>
        <row r="928">
          <cell r="Q928">
            <v>180124</v>
          </cell>
          <cell r="R928">
            <v>1989048687.23</v>
          </cell>
          <cell r="S928">
            <v>1271977646.52</v>
          </cell>
          <cell r="T928">
            <v>1989048687.23</v>
          </cell>
        </row>
        <row r="929"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Q930">
            <v>180128</v>
          </cell>
          <cell r="R930">
            <v>0</v>
          </cell>
          <cell r="S930">
            <v>0</v>
          </cell>
          <cell r="T930">
            <v>0</v>
          </cell>
        </row>
        <row r="931"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180160</v>
          </cell>
          <cell r="R946">
            <v>27603269403.869999</v>
          </cell>
          <cell r="S946">
            <v>23570867162.209999</v>
          </cell>
          <cell r="T946">
            <v>27603269403.869999</v>
          </cell>
        </row>
        <row r="947">
          <cell r="Q947">
            <v>180162</v>
          </cell>
          <cell r="R947">
            <v>7407188086.71</v>
          </cell>
          <cell r="S947">
            <v>6893767078.6599998</v>
          </cell>
          <cell r="T947">
            <v>7407188086.71</v>
          </cell>
        </row>
        <row r="948"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Q950">
            <v>181600</v>
          </cell>
          <cell r="R950">
            <v>0</v>
          </cell>
          <cell r="S950">
            <v>0</v>
          </cell>
          <cell r="T950">
            <v>0</v>
          </cell>
        </row>
        <row r="951">
          <cell r="Q951">
            <v>181605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181610</v>
          </cell>
          <cell r="R952">
            <v>0</v>
          </cell>
          <cell r="S952">
            <v>0</v>
          </cell>
          <cell r="T952">
            <v>0</v>
          </cell>
        </row>
        <row r="953">
          <cell r="Q953">
            <v>181615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Q956">
            <v>181630</v>
          </cell>
          <cell r="R956">
            <v>0</v>
          </cell>
          <cell r="S956">
            <v>0</v>
          </cell>
          <cell r="T956">
            <v>0</v>
          </cell>
        </row>
        <row r="957"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Q961">
            <v>181697</v>
          </cell>
          <cell r="R961">
            <v>0</v>
          </cell>
          <cell r="S961">
            <v>0</v>
          </cell>
          <cell r="T961">
            <v>0</v>
          </cell>
        </row>
        <row r="962">
          <cell r="Q962">
            <v>181698</v>
          </cell>
          <cell r="R962">
            <v>0</v>
          </cell>
          <cell r="S962">
            <v>0</v>
          </cell>
          <cell r="T962">
            <v>0</v>
          </cell>
        </row>
        <row r="963"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Q1001">
            <v>190000</v>
          </cell>
          <cell r="R1001">
            <v>36113289483.900002</v>
          </cell>
          <cell r="S1001">
            <v>41292635927.699997</v>
          </cell>
          <cell r="T1001">
            <v>36113289483.900002</v>
          </cell>
        </row>
        <row r="1002"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Q1003">
            <v>191000</v>
          </cell>
          <cell r="R1003">
            <v>26680913000.049999</v>
          </cell>
          <cell r="S1003">
            <v>32494821000.049999</v>
          </cell>
          <cell r="T1003">
            <v>26680913000.049999</v>
          </cell>
        </row>
        <row r="1004">
          <cell r="Q1004">
            <v>191100</v>
          </cell>
          <cell r="R1004">
            <v>8225052452.3000002</v>
          </cell>
          <cell r="S1004">
            <v>8018569348.3999996</v>
          </cell>
          <cell r="T1004">
            <v>8225052452.3000002</v>
          </cell>
        </row>
        <row r="1005"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Q1009">
            <v>191125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191130</v>
          </cell>
          <cell r="R1010">
            <v>6386007414.6700001</v>
          </cell>
          <cell r="S1010">
            <v>5579975367.96</v>
          </cell>
          <cell r="T1010">
            <v>6386007414.6700001</v>
          </cell>
        </row>
        <row r="1011">
          <cell r="Q1011">
            <v>191135</v>
          </cell>
          <cell r="R1011">
            <v>26693504169.389999</v>
          </cell>
          <cell r="S1011">
            <v>14171572858.969999</v>
          </cell>
          <cell r="T1011">
            <v>26693504169.389999</v>
          </cell>
        </row>
        <row r="1012"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191165</v>
          </cell>
          <cell r="R1017">
            <v>24854459131.759998</v>
          </cell>
          <cell r="S1017">
            <v>11732978878.530001</v>
          </cell>
          <cell r="T1017">
            <v>24854459131.759998</v>
          </cell>
        </row>
        <row r="1018">
          <cell r="Q1018">
            <v>191170</v>
          </cell>
          <cell r="R1018">
            <v>0</v>
          </cell>
          <cell r="S1018">
            <v>0</v>
          </cell>
          <cell r="T1018">
            <v>0</v>
          </cell>
        </row>
        <row r="1019"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Q1024">
            <v>192500</v>
          </cell>
          <cell r="R1024">
            <v>656935443.66999996</v>
          </cell>
          <cell r="S1024">
            <v>661735290.38</v>
          </cell>
          <cell r="T1024">
            <v>656935443.66999996</v>
          </cell>
        </row>
        <row r="1025">
          <cell r="Q1025">
            <v>192505</v>
          </cell>
          <cell r="R1025">
            <v>118236701</v>
          </cell>
          <cell r="S1025">
            <v>129892714</v>
          </cell>
          <cell r="T1025">
            <v>118236701</v>
          </cell>
        </row>
        <row r="1026"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Q1029">
            <v>192595</v>
          </cell>
          <cell r="R1029">
            <v>538698742.66999996</v>
          </cell>
          <cell r="S1029">
            <v>531842576.38</v>
          </cell>
          <cell r="T1029">
            <v>538698742.66999996</v>
          </cell>
        </row>
        <row r="1030"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194500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195000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196000</v>
          </cell>
          <cell r="R1048">
            <v>51039577</v>
          </cell>
          <cell r="S1048">
            <v>14488889</v>
          </cell>
          <cell r="T1048">
            <v>51039577</v>
          </cell>
        </row>
        <row r="1049"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196095</v>
          </cell>
          <cell r="R1052">
            <v>51039577</v>
          </cell>
          <cell r="S1052">
            <v>14488889</v>
          </cell>
          <cell r="T1052">
            <v>51039577</v>
          </cell>
        </row>
        <row r="1053"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200000</v>
          </cell>
          <cell r="R1055">
            <v>5428605435225.3301</v>
          </cell>
          <cell r="S1055">
            <v>5545847620870.3096</v>
          </cell>
          <cell r="T1055">
            <v>5428605435225.3301</v>
          </cell>
        </row>
        <row r="1056">
          <cell r="Q1056">
            <v>210000</v>
          </cell>
          <cell r="R1056">
            <v>3150807714136.6802</v>
          </cell>
          <cell r="S1056">
            <v>3389773794673.9199</v>
          </cell>
          <cell r="T1056">
            <v>3150807714136.6802</v>
          </cell>
        </row>
        <row r="1057"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Q1066">
            <v>210700</v>
          </cell>
          <cell r="R1066">
            <v>2535292721830.1201</v>
          </cell>
          <cell r="S1066">
            <v>2788051400729.54</v>
          </cell>
          <cell r="T1066">
            <v>2535292721830.1201</v>
          </cell>
        </row>
        <row r="1067">
          <cell r="Q1067">
            <v>210705</v>
          </cell>
          <cell r="R1067">
            <v>0</v>
          </cell>
          <cell r="S1067">
            <v>0</v>
          </cell>
          <cell r="T1067">
            <v>0</v>
          </cell>
        </row>
        <row r="1068">
          <cell r="Q1068">
            <v>210710</v>
          </cell>
          <cell r="R1068">
            <v>258000000000</v>
          </cell>
          <cell r="S1068">
            <v>553094396124.53003</v>
          </cell>
          <cell r="T1068">
            <v>258000000000</v>
          </cell>
        </row>
        <row r="1069">
          <cell r="Q1069">
            <v>210715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210720</v>
          </cell>
          <cell r="R1070">
            <v>2277292721830.1201</v>
          </cell>
          <cell r="S1070">
            <v>2234957004605.0098</v>
          </cell>
          <cell r="T1070">
            <v>2277292721830.1201</v>
          </cell>
        </row>
        <row r="1071"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Q1333">
            <v>240000</v>
          </cell>
          <cell r="R1333">
            <v>2039772306608.1399</v>
          </cell>
          <cell r="S1333">
            <v>1952070709359.3401</v>
          </cell>
          <cell r="T1333">
            <v>2039772306608.1399</v>
          </cell>
        </row>
        <row r="1334"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Q1346">
            <v>242000</v>
          </cell>
          <cell r="R1346">
            <v>0</v>
          </cell>
          <cell r="S1346">
            <v>0</v>
          </cell>
          <cell r="T1346">
            <v>0</v>
          </cell>
        </row>
        <row r="1347"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Q1350">
            <v>243500</v>
          </cell>
          <cell r="R1350">
            <v>0</v>
          </cell>
          <cell r="S1350">
            <v>1079927775.6800001</v>
          </cell>
          <cell r="T1350">
            <v>0</v>
          </cell>
        </row>
        <row r="1351">
          <cell r="Q1351">
            <v>243505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Q1358">
            <v>243560</v>
          </cell>
          <cell r="R1358">
            <v>0</v>
          </cell>
          <cell r="S1358">
            <v>1079927775.6800001</v>
          </cell>
          <cell r="T1358">
            <v>0</v>
          </cell>
        </row>
        <row r="1359"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250000</v>
          </cell>
          <cell r="R1394">
            <v>37243196521.230003</v>
          </cell>
          <cell r="S1394">
            <v>58564963399.279999</v>
          </cell>
          <cell r="T1394">
            <v>37243196521.230003</v>
          </cell>
        </row>
        <row r="1395">
          <cell r="Q1395">
            <v>250100</v>
          </cell>
          <cell r="R1395">
            <v>888512962.22000003</v>
          </cell>
          <cell r="S1395">
            <v>60000000</v>
          </cell>
          <cell r="T1395">
            <v>888512962.22000003</v>
          </cell>
        </row>
        <row r="1396">
          <cell r="Q1396">
            <v>250105</v>
          </cell>
          <cell r="R1396">
            <v>202844989</v>
          </cell>
          <cell r="S1396">
            <v>0</v>
          </cell>
          <cell r="T1396">
            <v>202844989</v>
          </cell>
        </row>
        <row r="1397">
          <cell r="Q1397">
            <v>250110</v>
          </cell>
          <cell r="R1397">
            <v>685667973.22000003</v>
          </cell>
          <cell r="S1397">
            <v>60000000</v>
          </cell>
          <cell r="T1397">
            <v>685667973.22000003</v>
          </cell>
        </row>
        <row r="1398"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Q1400">
            <v>250200</v>
          </cell>
          <cell r="R1400">
            <v>69567191</v>
          </cell>
          <cell r="S1400">
            <v>48354000</v>
          </cell>
          <cell r="T1400">
            <v>69567191</v>
          </cell>
        </row>
        <row r="1401"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250295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250300</v>
          </cell>
          <cell r="R1408">
            <v>1046823374.3200001</v>
          </cell>
          <cell r="S1408">
            <v>1175824024.22</v>
          </cell>
          <cell r="T1408">
            <v>1046823374.3200001</v>
          </cell>
        </row>
        <row r="1409">
          <cell r="Q1409">
            <v>250305</v>
          </cell>
          <cell r="R1409">
            <v>0</v>
          </cell>
          <cell r="S1409">
            <v>0</v>
          </cell>
          <cell r="T1409">
            <v>0</v>
          </cell>
        </row>
        <row r="1410">
          <cell r="Q1410">
            <v>250310</v>
          </cell>
          <cell r="R1410">
            <v>862970000</v>
          </cell>
          <cell r="S1410">
            <v>1102517000</v>
          </cell>
          <cell r="T1410">
            <v>862970000</v>
          </cell>
        </row>
        <row r="1411"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Q1416">
            <v>250340</v>
          </cell>
          <cell r="R1416">
            <v>183853374.31999999</v>
          </cell>
          <cell r="S1416">
            <v>73307024.219999999</v>
          </cell>
          <cell r="T1416">
            <v>183853374.31999999</v>
          </cell>
        </row>
        <row r="1417">
          <cell r="Q1417">
            <v>250345</v>
          </cell>
          <cell r="R1417">
            <v>0</v>
          </cell>
          <cell r="S1417">
            <v>0</v>
          </cell>
          <cell r="T1417">
            <v>0</v>
          </cell>
        </row>
        <row r="1418"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Q1422">
            <v>250500</v>
          </cell>
          <cell r="R1422">
            <v>39353578</v>
          </cell>
          <cell r="S1422">
            <v>0</v>
          </cell>
          <cell r="T1422">
            <v>39353578</v>
          </cell>
        </row>
        <row r="1423">
          <cell r="Q1423">
            <v>250600</v>
          </cell>
          <cell r="R1423">
            <v>5796.88</v>
          </cell>
          <cell r="S1423">
            <v>4333</v>
          </cell>
          <cell r="T1423">
            <v>5796.88</v>
          </cell>
        </row>
        <row r="1424"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250615</v>
          </cell>
          <cell r="R1426">
            <v>0</v>
          </cell>
          <cell r="S1426">
            <v>0</v>
          </cell>
          <cell r="T1426">
            <v>0</v>
          </cell>
        </row>
        <row r="1427"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250645</v>
          </cell>
          <cell r="R1432">
            <v>5796.88</v>
          </cell>
          <cell r="S1432">
            <v>4333</v>
          </cell>
          <cell r="T1432">
            <v>5796.88</v>
          </cell>
        </row>
        <row r="1433"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251100</v>
          </cell>
          <cell r="R1442">
            <v>1613757078</v>
          </cell>
          <cell r="S1442">
            <v>1406337857.0899999</v>
          </cell>
          <cell r="T1442">
            <v>1613757078</v>
          </cell>
        </row>
        <row r="1443">
          <cell r="Q1443">
            <v>251105</v>
          </cell>
          <cell r="R1443">
            <v>1583757078</v>
          </cell>
          <cell r="S1443">
            <v>1356337857.0899999</v>
          </cell>
          <cell r="T1443">
            <v>1583757078</v>
          </cell>
        </row>
        <row r="1444"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251400</v>
          </cell>
          <cell r="R1449">
            <v>0</v>
          </cell>
          <cell r="S1449">
            <v>0</v>
          </cell>
          <cell r="T1449">
            <v>0</v>
          </cell>
        </row>
        <row r="1450"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Q1464">
            <v>251419</v>
          </cell>
          <cell r="R1464">
            <v>0</v>
          </cell>
          <cell r="S1464">
            <v>0</v>
          </cell>
          <cell r="T1464">
            <v>0</v>
          </cell>
        </row>
        <row r="1465"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Q1475">
            <v>251495</v>
          </cell>
          <cell r="R1475">
            <v>0</v>
          </cell>
          <cell r="S1475">
            <v>0</v>
          </cell>
          <cell r="T1475">
            <v>0</v>
          </cell>
        </row>
        <row r="1476"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251900</v>
          </cell>
          <cell r="R1496">
            <v>2385939513.6100001</v>
          </cell>
          <cell r="S1496">
            <v>4135925408.3899999</v>
          </cell>
          <cell r="T1496">
            <v>2385939513.6100001</v>
          </cell>
        </row>
        <row r="1497">
          <cell r="Q1497">
            <v>251905</v>
          </cell>
          <cell r="R1497">
            <v>2308500689.2199998</v>
          </cell>
          <cell r="S1497">
            <v>4053320454.6900001</v>
          </cell>
          <cell r="T1497">
            <v>2308500689.2199998</v>
          </cell>
        </row>
        <row r="1498">
          <cell r="Q1498">
            <v>251910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Q1501">
            <v>251925</v>
          </cell>
          <cell r="R1501">
            <v>0</v>
          </cell>
          <cell r="S1501">
            <v>0</v>
          </cell>
          <cell r="T1501">
            <v>0</v>
          </cell>
        </row>
        <row r="1502">
          <cell r="Q1502">
            <v>251930</v>
          </cell>
          <cell r="R1502">
            <v>0</v>
          </cell>
          <cell r="S1502">
            <v>0</v>
          </cell>
          <cell r="T1502">
            <v>0</v>
          </cell>
        </row>
        <row r="1503">
          <cell r="Q1503">
            <v>251935</v>
          </cell>
          <cell r="R1503">
            <v>1795069</v>
          </cell>
          <cell r="S1503">
            <v>0</v>
          </cell>
          <cell r="T1503">
            <v>1795069</v>
          </cell>
        </row>
        <row r="1504">
          <cell r="Q1504">
            <v>251940</v>
          </cell>
          <cell r="R1504">
            <v>0</v>
          </cell>
          <cell r="S1504">
            <v>0</v>
          </cell>
          <cell r="T1504">
            <v>0</v>
          </cell>
        </row>
        <row r="1505">
          <cell r="Q1505">
            <v>251945</v>
          </cell>
          <cell r="R1505">
            <v>5343700</v>
          </cell>
          <cell r="S1505">
            <v>0</v>
          </cell>
          <cell r="T1505">
            <v>5343700</v>
          </cell>
        </row>
        <row r="1506">
          <cell r="Q1506">
            <v>251995</v>
          </cell>
          <cell r="R1506">
            <v>70300055.390000001</v>
          </cell>
          <cell r="S1506">
            <v>82604953.700000003</v>
          </cell>
          <cell r="T1506">
            <v>70300055.390000001</v>
          </cell>
        </row>
        <row r="1507"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Q1529">
            <v>253100</v>
          </cell>
          <cell r="R1529">
            <v>0</v>
          </cell>
          <cell r="S1529">
            <v>0</v>
          </cell>
          <cell r="T1529">
            <v>0</v>
          </cell>
        </row>
        <row r="1530"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Q1589">
            <v>255800</v>
          </cell>
          <cell r="R1589">
            <v>22493316999.860001</v>
          </cell>
          <cell r="S1589">
            <v>40614007999.860001</v>
          </cell>
          <cell r="T1589">
            <v>22493316999.860001</v>
          </cell>
        </row>
        <row r="1590"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Q1597">
            <v>259000</v>
          </cell>
          <cell r="R1597">
            <v>8531101641.5900002</v>
          </cell>
          <cell r="S1597">
            <v>8856560894.5799999</v>
          </cell>
          <cell r="T1597">
            <v>8531101641.5900002</v>
          </cell>
        </row>
        <row r="1598"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Q1599">
            <v>259010</v>
          </cell>
          <cell r="R1599">
            <v>0</v>
          </cell>
          <cell r="S1599">
            <v>0</v>
          </cell>
          <cell r="T1599">
            <v>0</v>
          </cell>
        </row>
        <row r="1600"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Q1605">
            <v>259050</v>
          </cell>
          <cell r="R1605">
            <v>3520334.92</v>
          </cell>
          <cell r="S1605">
            <v>0</v>
          </cell>
          <cell r="T1605">
            <v>3520334.92</v>
          </cell>
        </row>
        <row r="1606"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Q1612">
            <v>259090</v>
          </cell>
          <cell r="R1612">
            <v>0</v>
          </cell>
          <cell r="S1612">
            <v>0</v>
          </cell>
          <cell r="T1612">
            <v>0</v>
          </cell>
        </row>
        <row r="1613">
          <cell r="Q1613">
            <v>259095</v>
          </cell>
          <cell r="R1613">
            <v>8527581306.6700001</v>
          </cell>
          <cell r="S1613">
            <v>8856560894.5799999</v>
          </cell>
          <cell r="T1613">
            <v>8527581306.6700001</v>
          </cell>
        </row>
        <row r="1614"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Q1677">
            <v>270000</v>
          </cell>
          <cell r="R1677">
            <v>4414459435.4099998</v>
          </cell>
          <cell r="S1677">
            <v>5050075830.4099998</v>
          </cell>
          <cell r="T1677">
            <v>4414459435.4099998</v>
          </cell>
        </row>
        <row r="1678">
          <cell r="Q1678">
            <v>270500</v>
          </cell>
          <cell r="R1678">
            <v>0</v>
          </cell>
          <cell r="S1678">
            <v>191373112</v>
          </cell>
          <cell r="T1678">
            <v>0</v>
          </cell>
        </row>
        <row r="1679">
          <cell r="Q1679">
            <v>271000</v>
          </cell>
          <cell r="R1679">
            <v>1034719290.41</v>
          </cell>
          <cell r="S1679">
            <v>1066695531.41</v>
          </cell>
          <cell r="T1679">
            <v>1034719290.41</v>
          </cell>
        </row>
        <row r="1680">
          <cell r="Q1680">
            <v>271500</v>
          </cell>
          <cell r="R1680">
            <v>122510494</v>
          </cell>
          <cell r="S1680">
            <v>124915940</v>
          </cell>
          <cell r="T1680">
            <v>122510494</v>
          </cell>
        </row>
        <row r="1681">
          <cell r="Q1681">
            <v>272000</v>
          </cell>
          <cell r="R1681">
            <v>3257229651</v>
          </cell>
          <cell r="S1681">
            <v>3667091247</v>
          </cell>
          <cell r="T1681">
            <v>3257229651</v>
          </cell>
        </row>
        <row r="1682">
          <cell r="Q1682">
            <v>272500</v>
          </cell>
          <cell r="R1682">
            <v>0</v>
          </cell>
          <cell r="S1682">
            <v>0</v>
          </cell>
          <cell r="T1682">
            <v>0</v>
          </cell>
        </row>
        <row r="1683">
          <cell r="Q1683">
            <v>273000</v>
          </cell>
          <cell r="R1683">
            <v>0</v>
          </cell>
          <cell r="S1683">
            <v>0</v>
          </cell>
          <cell r="T1683">
            <v>0</v>
          </cell>
        </row>
        <row r="1684">
          <cell r="Q1684">
            <v>273500</v>
          </cell>
          <cell r="R1684">
            <v>0</v>
          </cell>
          <cell r="S1684">
            <v>0</v>
          </cell>
          <cell r="T1684">
            <v>0</v>
          </cell>
        </row>
        <row r="1685"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Q1694">
            <v>279500</v>
          </cell>
          <cell r="R1694">
            <v>0</v>
          </cell>
          <cell r="S1694">
            <v>0</v>
          </cell>
          <cell r="T1694">
            <v>0</v>
          </cell>
        </row>
        <row r="1695">
          <cell r="Q1695">
            <v>280000</v>
          </cell>
          <cell r="R1695">
            <v>589813286.91999996</v>
          </cell>
          <cell r="S1695">
            <v>725450797.21000004</v>
          </cell>
          <cell r="T1695">
            <v>589813286.91999996</v>
          </cell>
        </row>
        <row r="1696"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Q1746">
            <v>281800</v>
          </cell>
          <cell r="R1746">
            <v>0</v>
          </cell>
          <cell r="S1746">
            <v>0</v>
          </cell>
          <cell r="T1746">
            <v>0</v>
          </cell>
        </row>
        <row r="1747"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Q1762">
            <v>282300</v>
          </cell>
          <cell r="R1762">
            <v>0</v>
          </cell>
          <cell r="S1762">
            <v>0</v>
          </cell>
          <cell r="T1762">
            <v>0</v>
          </cell>
        </row>
        <row r="1763">
          <cell r="Q1763">
            <v>290000</v>
          </cell>
          <cell r="R1763">
            <v>138429835838.95001</v>
          </cell>
          <cell r="S1763">
            <v>117111676793.14999</v>
          </cell>
          <cell r="T1763">
            <v>138429835838.95001</v>
          </cell>
        </row>
        <row r="1764"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Q1765">
            <v>290700</v>
          </cell>
          <cell r="R1765">
            <v>103245518841.50999</v>
          </cell>
          <cell r="S1765">
            <v>90654952835.910004</v>
          </cell>
          <cell r="T1765">
            <v>103245518841.50999</v>
          </cell>
        </row>
        <row r="1766"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Q1767">
            <v>290710</v>
          </cell>
          <cell r="R1767">
            <v>0</v>
          </cell>
          <cell r="S1767">
            <v>0</v>
          </cell>
          <cell r="T1767">
            <v>0</v>
          </cell>
        </row>
        <row r="1768"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Q1775">
            <v>290795</v>
          </cell>
          <cell r="R1775">
            <v>103245518841.50999</v>
          </cell>
          <cell r="S1775">
            <v>90654952835.910004</v>
          </cell>
          <cell r="T1775">
            <v>103245518841.50999</v>
          </cell>
        </row>
        <row r="1776">
          <cell r="Q1776">
            <v>290800</v>
          </cell>
          <cell r="R1776">
            <v>0</v>
          </cell>
          <cell r="S1776">
            <v>0</v>
          </cell>
          <cell r="T1776">
            <v>0</v>
          </cell>
        </row>
        <row r="1777"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Q1803">
            <v>294000</v>
          </cell>
          <cell r="R1803">
            <v>0</v>
          </cell>
          <cell r="S1803">
            <v>0</v>
          </cell>
          <cell r="T1803">
            <v>0</v>
          </cell>
        </row>
        <row r="1804">
          <cell r="Q1804">
            <v>294095</v>
          </cell>
          <cell r="R1804">
            <v>0</v>
          </cell>
          <cell r="S1804">
            <v>0</v>
          </cell>
          <cell r="T1804">
            <v>0</v>
          </cell>
        </row>
        <row r="1805"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Q1811">
            <v>299000</v>
          </cell>
          <cell r="R1811">
            <v>34718184319.809998</v>
          </cell>
          <cell r="S1811">
            <v>26386918890.619999</v>
          </cell>
          <cell r="T1811">
            <v>34718184319.809998</v>
          </cell>
        </row>
        <row r="1812">
          <cell r="Q1812">
            <v>299005</v>
          </cell>
          <cell r="R1812">
            <v>0</v>
          </cell>
          <cell r="S1812">
            <v>0</v>
          </cell>
          <cell r="T1812">
            <v>0</v>
          </cell>
        </row>
        <row r="1813"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Q1820">
            <v>299095</v>
          </cell>
          <cell r="R1820">
            <v>34717904520.900002</v>
          </cell>
          <cell r="S1820">
            <v>26186078802.759998</v>
          </cell>
          <cell r="T1820">
            <v>34717904520.900002</v>
          </cell>
        </row>
        <row r="1821">
          <cell r="Q1821">
            <v>300000</v>
          </cell>
          <cell r="R1821">
            <v>1378660816191.8401</v>
          </cell>
          <cell r="S1821">
            <v>1468044409946.6899</v>
          </cell>
          <cell r="T1821">
            <v>1378660816191.8401</v>
          </cell>
        </row>
        <row r="1822">
          <cell r="Q1822">
            <v>310000</v>
          </cell>
          <cell r="R1822">
            <v>1062556872000</v>
          </cell>
          <cell r="S1822">
            <v>1062556872000</v>
          </cell>
          <cell r="T1822">
            <v>1062556872000</v>
          </cell>
        </row>
        <row r="1823">
          <cell r="Q1823">
            <v>310500</v>
          </cell>
          <cell r="R1823">
            <v>1062556872000</v>
          </cell>
          <cell r="S1823">
            <v>1062556872000</v>
          </cell>
          <cell r="T1823">
            <v>1062556872000</v>
          </cell>
        </row>
        <row r="1824">
          <cell r="Q1824">
            <v>310505</v>
          </cell>
          <cell r="R1824">
            <v>1100000000000</v>
          </cell>
          <cell r="S1824">
            <v>1100000000000</v>
          </cell>
          <cell r="T1824">
            <v>1100000000000</v>
          </cell>
        </row>
        <row r="1825">
          <cell r="Q1825">
            <v>310510</v>
          </cell>
          <cell r="R1825">
            <v>37443128000</v>
          </cell>
          <cell r="S1825">
            <v>37443128000</v>
          </cell>
          <cell r="T1825">
            <v>37443128000</v>
          </cell>
        </row>
        <row r="1826"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Q1839">
            <v>320000</v>
          </cell>
          <cell r="R1839">
            <v>216223365895.72</v>
          </cell>
          <cell r="S1839">
            <v>213217748733.60999</v>
          </cell>
          <cell r="T1839">
            <v>216223365895.72</v>
          </cell>
        </row>
        <row r="1840">
          <cell r="Q1840">
            <v>320500</v>
          </cell>
          <cell r="R1840">
            <v>126675723948.64999</v>
          </cell>
          <cell r="S1840">
            <v>129496316987.42999</v>
          </cell>
          <cell r="T1840">
            <v>126675723948.64999</v>
          </cell>
        </row>
        <row r="1841">
          <cell r="Q1841">
            <v>320505</v>
          </cell>
          <cell r="R1841">
            <v>126675723948.64999</v>
          </cell>
          <cell r="S1841">
            <v>129496316987.42999</v>
          </cell>
          <cell r="T1841">
            <v>126675723948.64999</v>
          </cell>
        </row>
        <row r="1842"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49346689931.169998</v>
          </cell>
        </row>
        <row r="1844"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49346689931.169998</v>
          </cell>
        </row>
        <row r="1851">
          <cell r="Q1851">
            <v>321500</v>
          </cell>
          <cell r="R1851">
            <v>40200952015.900002</v>
          </cell>
          <cell r="S1851">
            <v>34374741815.010002</v>
          </cell>
          <cell r="T1851">
            <v>40200952015.900002</v>
          </cell>
        </row>
        <row r="1852"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Q1854">
            <v>321520</v>
          </cell>
          <cell r="R1854">
            <v>0</v>
          </cell>
          <cell r="S1854">
            <v>0</v>
          </cell>
          <cell r="T1854">
            <v>0</v>
          </cell>
        </row>
        <row r="1855">
          <cell r="Q1855">
            <v>321525</v>
          </cell>
          <cell r="R1855">
            <v>29830168484.900002</v>
          </cell>
          <cell r="S1855">
            <v>0</v>
          </cell>
          <cell r="T1855">
            <v>29830168484.900002</v>
          </cell>
        </row>
        <row r="1856">
          <cell r="Q1856">
            <v>321530</v>
          </cell>
          <cell r="R1856">
            <v>0</v>
          </cell>
          <cell r="S1856">
            <v>24003958284.009998</v>
          </cell>
          <cell r="T1856">
            <v>0</v>
          </cell>
        </row>
        <row r="1857"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Q1862">
            <v>321595</v>
          </cell>
          <cell r="R1862">
            <v>10370783531</v>
          </cell>
          <cell r="S1862">
            <v>10370783531</v>
          </cell>
          <cell r="T1862">
            <v>10370783531</v>
          </cell>
        </row>
        <row r="1863"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Q1933">
            <v>360000</v>
          </cell>
          <cell r="R1933">
            <v>14813920774.77</v>
          </cell>
          <cell r="S1933">
            <v>0</v>
          </cell>
          <cell r="T1933">
            <v>14813920774.77</v>
          </cell>
        </row>
        <row r="1934"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Q1957">
            <v>380000</v>
          </cell>
          <cell r="R1957">
            <v>85066657521.350006</v>
          </cell>
          <cell r="S1957">
            <v>91883089087.229996</v>
          </cell>
          <cell r="T1957">
            <v>6816431565.8799896</v>
          </cell>
        </row>
        <row r="1958"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Q1964">
            <v>381500</v>
          </cell>
          <cell r="R1964">
            <v>51745363746.839996</v>
          </cell>
          <cell r="S1964">
            <v>68543024402.589996</v>
          </cell>
          <cell r="T1964">
            <v>16797660655.75</v>
          </cell>
        </row>
        <row r="1965">
          <cell r="Q1965">
            <v>381505</v>
          </cell>
          <cell r="R1965">
            <v>27603269403.869999</v>
          </cell>
          <cell r="S1965">
            <v>27603269403.869999</v>
          </cell>
          <cell r="T1965">
            <v>0</v>
          </cell>
        </row>
        <row r="1966">
          <cell r="Q1966">
            <v>381510</v>
          </cell>
          <cell r="R1966">
            <v>14266346729.82</v>
          </cell>
          <cell r="S1966">
            <v>56779544273.690002</v>
          </cell>
          <cell r="T1966">
            <v>42513197543.870003</v>
          </cell>
        </row>
        <row r="1967"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Q1975">
            <v>381555</v>
          </cell>
          <cell r="R1975">
            <v>9814459252.1499996</v>
          </cell>
          <cell r="S1975">
            <v>9814459252.1499996</v>
          </cell>
          <cell r="T1975">
            <v>0</v>
          </cell>
        </row>
        <row r="1976">
          <cell r="Q1976">
            <v>381560</v>
          </cell>
          <cell r="R1976">
            <v>0</v>
          </cell>
          <cell r="S1976">
            <v>0</v>
          </cell>
          <cell r="T1976">
            <v>0</v>
          </cell>
        </row>
        <row r="1977"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Q1979">
            <v>382000</v>
          </cell>
          <cell r="R1979">
            <v>33321293774.509998</v>
          </cell>
          <cell r="S1979">
            <v>23340064684.639999</v>
          </cell>
          <cell r="T1979">
            <v>-9981229089.8699989</v>
          </cell>
        </row>
        <row r="1980"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Q1987">
            <v>390000</v>
          </cell>
          <cell r="R1987">
            <v>0</v>
          </cell>
          <cell r="S1987">
            <v>100386700125.85001</v>
          </cell>
          <cell r="T1987">
            <v>100386700125.85001</v>
          </cell>
        </row>
        <row r="1988">
          <cell r="Q1988">
            <v>390500</v>
          </cell>
          <cell r="R1988">
            <v>0</v>
          </cell>
          <cell r="S1988">
            <v>0</v>
          </cell>
          <cell r="T1988">
            <v>0</v>
          </cell>
        </row>
        <row r="1989">
          <cell r="Q1989">
            <v>391000</v>
          </cell>
          <cell r="R1989">
            <v>0</v>
          </cell>
          <cell r="S1989">
            <v>0</v>
          </cell>
          <cell r="T1989">
            <v>0</v>
          </cell>
        </row>
        <row r="1990">
          <cell r="Q1990">
            <v>391500</v>
          </cell>
          <cell r="R1990">
            <v>0</v>
          </cell>
          <cell r="S1990">
            <v>100386700125.85001</v>
          </cell>
          <cell r="T1990">
            <v>100386700125.85001</v>
          </cell>
        </row>
        <row r="1991">
          <cell r="Q1991">
            <v>392000</v>
          </cell>
          <cell r="R1991">
            <v>0</v>
          </cell>
          <cell r="S1991">
            <v>0</v>
          </cell>
          <cell r="T1991">
            <v>0</v>
          </cell>
        </row>
        <row r="1992"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Q1996">
            <v>400000</v>
          </cell>
          <cell r="R1996">
            <v>2572856045004.52</v>
          </cell>
          <cell r="S1996">
            <v>2468027979266.1602</v>
          </cell>
          <cell r="T1996">
            <v>-104828065738.35986</v>
          </cell>
        </row>
        <row r="1997">
          <cell r="Q1997">
            <v>410000</v>
          </cell>
          <cell r="R1997">
            <v>2572856045004.52</v>
          </cell>
          <cell r="S1997">
            <v>2468027979266.1602</v>
          </cell>
          <cell r="T1997">
            <v>-104828065738.35986</v>
          </cell>
        </row>
        <row r="1998"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Q2019">
            <v>410200</v>
          </cell>
          <cell r="R2019">
            <v>0</v>
          </cell>
          <cell r="S2019">
            <v>429216957317.40997</v>
          </cell>
          <cell r="T2019">
            <v>429216957317.40997</v>
          </cell>
        </row>
        <row r="2020">
          <cell r="Q2020">
            <v>410202</v>
          </cell>
          <cell r="R2020">
            <v>0</v>
          </cell>
          <cell r="S2020">
            <v>367788370719.48999</v>
          </cell>
          <cell r="T2020">
            <v>367788370719.48999</v>
          </cell>
        </row>
        <row r="2021">
          <cell r="Q2021">
            <v>410204</v>
          </cell>
          <cell r="R2021">
            <v>0</v>
          </cell>
          <cell r="S2021">
            <v>26452621.670000002</v>
          </cell>
          <cell r="T2021">
            <v>26452621.670000002</v>
          </cell>
        </row>
        <row r="2022"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Q2024">
            <v>410210</v>
          </cell>
          <cell r="R2024">
            <v>0</v>
          </cell>
          <cell r="S2024">
            <v>253880218.56</v>
          </cell>
          <cell r="T2024">
            <v>253880218.56</v>
          </cell>
        </row>
        <row r="2025"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Q2028">
            <v>410218</v>
          </cell>
          <cell r="R2028">
            <v>0</v>
          </cell>
          <cell r="S2028">
            <v>0</v>
          </cell>
          <cell r="T2028">
            <v>0</v>
          </cell>
        </row>
        <row r="2029"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Q2030">
            <v>410222</v>
          </cell>
          <cell r="R2030">
            <v>0</v>
          </cell>
          <cell r="S2030">
            <v>3890838369.9400001</v>
          </cell>
          <cell r="T2030">
            <v>3890838369.9400001</v>
          </cell>
        </row>
        <row r="2031"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Q2037">
            <v>410238</v>
          </cell>
          <cell r="R2037">
            <v>0</v>
          </cell>
          <cell r="S2037">
            <v>444260.73</v>
          </cell>
          <cell r="T2037">
            <v>444260.73</v>
          </cell>
        </row>
        <row r="2038">
          <cell r="Q2038">
            <v>410240</v>
          </cell>
          <cell r="R2038">
            <v>0</v>
          </cell>
          <cell r="S2038">
            <v>862153.99</v>
          </cell>
          <cell r="T2038">
            <v>862153.99</v>
          </cell>
        </row>
        <row r="2039">
          <cell r="Q2039">
            <v>410242</v>
          </cell>
          <cell r="R2039">
            <v>0</v>
          </cell>
          <cell r="S2039">
            <v>47829079.119999997</v>
          </cell>
          <cell r="T2039">
            <v>47829079.119999997</v>
          </cell>
        </row>
        <row r="2040"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Q2044">
            <v>410295</v>
          </cell>
          <cell r="R2044">
            <v>0</v>
          </cell>
          <cell r="S2044">
            <v>57208279893.910004</v>
          </cell>
          <cell r="T2044">
            <v>57208279893.910004</v>
          </cell>
        </row>
        <row r="2045">
          <cell r="Q2045">
            <v>410300</v>
          </cell>
          <cell r="R2045">
            <v>0</v>
          </cell>
          <cell r="S2045">
            <v>8283260198.1499996</v>
          </cell>
          <cell r="T2045">
            <v>8283260198.1499996</v>
          </cell>
        </row>
        <row r="2046">
          <cell r="Q2046">
            <v>410305</v>
          </cell>
          <cell r="R2046">
            <v>0</v>
          </cell>
          <cell r="S2046">
            <v>4322977654.5900002</v>
          </cell>
          <cell r="T2046">
            <v>4322977654.5900002</v>
          </cell>
        </row>
        <row r="2047">
          <cell r="Q2047">
            <v>410310</v>
          </cell>
          <cell r="R2047">
            <v>0</v>
          </cell>
          <cell r="S2047">
            <v>2915394444.1799998</v>
          </cell>
          <cell r="T2047">
            <v>2915394444.1799998</v>
          </cell>
        </row>
        <row r="2048"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Q2056">
            <v>410355</v>
          </cell>
          <cell r="R2056">
            <v>0</v>
          </cell>
          <cell r="S2056">
            <v>996571002</v>
          </cell>
          <cell r="T2056">
            <v>996571002</v>
          </cell>
        </row>
        <row r="2057"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Q2064">
            <v>410395</v>
          </cell>
          <cell r="R2064">
            <v>0</v>
          </cell>
          <cell r="S2064">
            <v>48317097.380000003</v>
          </cell>
          <cell r="T2064">
            <v>48317097.380000003</v>
          </cell>
        </row>
        <row r="2065"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Q2082">
            <v>410700</v>
          </cell>
          <cell r="R2082">
            <v>0</v>
          </cell>
          <cell r="S2082">
            <v>71470365801.330002</v>
          </cell>
          <cell r="T2082">
            <v>71470365801.330002</v>
          </cell>
        </row>
        <row r="2083">
          <cell r="Q2083">
            <v>410705</v>
          </cell>
          <cell r="R2083">
            <v>0</v>
          </cell>
          <cell r="S2083">
            <v>71470365801.330002</v>
          </cell>
          <cell r="T2083">
            <v>71470365801.330002</v>
          </cell>
        </row>
        <row r="2084">
          <cell r="Q2084">
            <v>410800</v>
          </cell>
          <cell r="R2084">
            <v>0</v>
          </cell>
          <cell r="S2084">
            <v>0</v>
          </cell>
          <cell r="T2084">
            <v>0</v>
          </cell>
        </row>
        <row r="2085">
          <cell r="Q2085">
            <v>410805</v>
          </cell>
          <cell r="R2085">
            <v>0</v>
          </cell>
          <cell r="S2085">
            <v>0</v>
          </cell>
          <cell r="T2085">
            <v>0</v>
          </cell>
        </row>
        <row r="2086"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Q2092">
            <v>411100</v>
          </cell>
          <cell r="R2092">
            <v>0</v>
          </cell>
          <cell r="S2092">
            <v>0</v>
          </cell>
          <cell r="T2092">
            <v>0</v>
          </cell>
        </row>
        <row r="2093">
          <cell r="Q2093">
            <v>411105</v>
          </cell>
          <cell r="R2093">
            <v>0</v>
          </cell>
          <cell r="S2093">
            <v>0</v>
          </cell>
          <cell r="T2093">
            <v>0</v>
          </cell>
        </row>
        <row r="2094"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Q2126">
            <v>411500</v>
          </cell>
          <cell r="R2126">
            <v>0</v>
          </cell>
          <cell r="S2126">
            <v>6122337397.7600002</v>
          </cell>
          <cell r="T2126">
            <v>6122337397.7600002</v>
          </cell>
        </row>
        <row r="2127"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Q2128">
            <v>411504</v>
          </cell>
          <cell r="R2128">
            <v>0</v>
          </cell>
          <cell r="S2128">
            <v>530952104.31</v>
          </cell>
          <cell r="T2128">
            <v>530952104.31</v>
          </cell>
        </row>
        <row r="2129">
          <cell r="Q2129">
            <v>411506</v>
          </cell>
          <cell r="R2129">
            <v>0</v>
          </cell>
          <cell r="S2129">
            <v>0</v>
          </cell>
          <cell r="T2129">
            <v>0</v>
          </cell>
        </row>
        <row r="2130">
          <cell r="Q2130">
            <v>411508</v>
          </cell>
          <cell r="R2130">
            <v>0</v>
          </cell>
          <cell r="S2130">
            <v>270249051.38</v>
          </cell>
          <cell r="T2130">
            <v>270249051.38</v>
          </cell>
        </row>
        <row r="2131">
          <cell r="Q2131">
            <v>411510</v>
          </cell>
          <cell r="R2131">
            <v>0</v>
          </cell>
          <cell r="S2131">
            <v>19721293.289999999</v>
          </cell>
          <cell r="T2131">
            <v>19721293.289999999</v>
          </cell>
        </row>
        <row r="2132">
          <cell r="Q2132">
            <v>411512</v>
          </cell>
          <cell r="R2132">
            <v>0</v>
          </cell>
          <cell r="S2132">
            <v>0</v>
          </cell>
          <cell r="T2132">
            <v>0</v>
          </cell>
        </row>
        <row r="2133"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Q2177">
            <v>411595</v>
          </cell>
          <cell r="R2177">
            <v>0</v>
          </cell>
          <cell r="S2177">
            <v>5301414948.7799997</v>
          </cell>
          <cell r="T2177">
            <v>5301414948.7799997</v>
          </cell>
        </row>
        <row r="2178"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Q2221">
            <v>412300</v>
          </cell>
          <cell r="R2221">
            <v>0</v>
          </cell>
          <cell r="S2221">
            <v>2687944516.8800001</v>
          </cell>
          <cell r="T2221">
            <v>2687944516.8800001</v>
          </cell>
        </row>
        <row r="2222"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Q2223">
            <v>412310</v>
          </cell>
          <cell r="R2223">
            <v>0</v>
          </cell>
          <cell r="S2223">
            <v>2687944516.8800001</v>
          </cell>
          <cell r="T2223">
            <v>2687944516.8800001</v>
          </cell>
        </row>
        <row r="2224"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Q2233">
            <v>412500</v>
          </cell>
          <cell r="R2233">
            <v>0</v>
          </cell>
          <cell r="S2233">
            <v>10248726306.559999</v>
          </cell>
          <cell r="T2233">
            <v>10248726306.559999</v>
          </cell>
        </row>
        <row r="2234">
          <cell r="Q2234">
            <v>412505</v>
          </cell>
          <cell r="R2234">
            <v>0</v>
          </cell>
          <cell r="S2234">
            <v>7244599724.0299997</v>
          </cell>
          <cell r="T2234">
            <v>7244599724.0299997</v>
          </cell>
        </row>
        <row r="2235"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Q2246">
            <v>412700</v>
          </cell>
          <cell r="R2246">
            <v>0</v>
          </cell>
          <cell r="S2246">
            <v>0</v>
          </cell>
          <cell r="T2246">
            <v>0</v>
          </cell>
        </row>
        <row r="2247"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Q2253">
            <v>412900</v>
          </cell>
          <cell r="R2253">
            <v>0</v>
          </cell>
          <cell r="S2253">
            <v>1227938610245.8601</v>
          </cell>
          <cell r="T2253">
            <v>1227938610245.8601</v>
          </cell>
        </row>
        <row r="2254">
          <cell r="Q2254">
            <v>412905</v>
          </cell>
          <cell r="R2254">
            <v>0</v>
          </cell>
          <cell r="S2254">
            <v>831367254031.85999</v>
          </cell>
          <cell r="T2254">
            <v>831367254031.85999</v>
          </cell>
        </row>
        <row r="2255"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Q2258">
            <v>412915</v>
          </cell>
          <cell r="R2258">
            <v>0</v>
          </cell>
          <cell r="S2258">
            <v>78533214</v>
          </cell>
          <cell r="T2258">
            <v>78533214</v>
          </cell>
        </row>
        <row r="2259">
          <cell r="Q2259">
            <v>412917</v>
          </cell>
          <cell r="R2259">
            <v>0</v>
          </cell>
          <cell r="S2259">
            <v>396492823000</v>
          </cell>
          <cell r="T2259">
            <v>396492823000</v>
          </cell>
        </row>
        <row r="2260"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Q2277">
            <v>413000</v>
          </cell>
          <cell r="R2277">
            <v>0</v>
          </cell>
          <cell r="S2277">
            <v>0</v>
          </cell>
          <cell r="T2277">
            <v>0</v>
          </cell>
        </row>
        <row r="2278">
          <cell r="Q2278">
            <v>413005</v>
          </cell>
          <cell r="R2278">
            <v>0</v>
          </cell>
          <cell r="S2278">
            <v>0</v>
          </cell>
          <cell r="T2278">
            <v>0</v>
          </cell>
        </row>
        <row r="2279">
          <cell r="Q2279">
            <v>413010</v>
          </cell>
          <cell r="R2279">
            <v>0</v>
          </cell>
          <cell r="S2279">
            <v>0</v>
          </cell>
          <cell r="T2279">
            <v>0</v>
          </cell>
        </row>
        <row r="2280"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Q2283">
            <v>413100</v>
          </cell>
          <cell r="R2283">
            <v>0</v>
          </cell>
          <cell r="S2283">
            <v>940202</v>
          </cell>
          <cell r="T2283">
            <v>940202</v>
          </cell>
        </row>
        <row r="2284"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Q2286">
            <v>413115</v>
          </cell>
          <cell r="R2286">
            <v>0</v>
          </cell>
          <cell r="S2286">
            <v>500000</v>
          </cell>
          <cell r="T2286">
            <v>500000</v>
          </cell>
        </row>
        <row r="2287">
          <cell r="Q2287">
            <v>413120</v>
          </cell>
          <cell r="R2287">
            <v>0</v>
          </cell>
          <cell r="S2287">
            <v>440202</v>
          </cell>
          <cell r="T2287">
            <v>440202</v>
          </cell>
        </row>
        <row r="2288">
          <cell r="Q2288">
            <v>413125</v>
          </cell>
          <cell r="R2288">
            <v>0</v>
          </cell>
          <cell r="S2288">
            <v>0</v>
          </cell>
          <cell r="T2288">
            <v>0</v>
          </cell>
        </row>
        <row r="2289">
          <cell r="Q2289">
            <v>413130</v>
          </cell>
          <cell r="R2289">
            <v>0</v>
          </cell>
          <cell r="S2289">
            <v>0</v>
          </cell>
          <cell r="T2289">
            <v>0</v>
          </cell>
        </row>
        <row r="2290"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Q2309">
            <v>413500</v>
          </cell>
          <cell r="R2309">
            <v>0</v>
          </cell>
          <cell r="S2309">
            <v>540174703204.96002</v>
          </cell>
          <cell r="T2309">
            <v>540174703204.96002</v>
          </cell>
        </row>
        <row r="2310">
          <cell r="Q2310">
            <v>413505</v>
          </cell>
          <cell r="R2310">
            <v>0</v>
          </cell>
          <cell r="S2310">
            <v>488999384800.06</v>
          </cell>
          <cell r="T2310">
            <v>488999384800.06</v>
          </cell>
        </row>
        <row r="2311">
          <cell r="Q2311">
            <v>413510</v>
          </cell>
          <cell r="R2311">
            <v>0</v>
          </cell>
          <cell r="S2311">
            <v>51175318404.900002</v>
          </cell>
          <cell r="T2311">
            <v>51175318404.900002</v>
          </cell>
        </row>
        <row r="2312">
          <cell r="Q2312">
            <v>413515</v>
          </cell>
          <cell r="R2312">
            <v>0</v>
          </cell>
          <cell r="S2312">
            <v>0</v>
          </cell>
          <cell r="T2312">
            <v>0</v>
          </cell>
        </row>
        <row r="2313"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Q2315">
            <v>413530</v>
          </cell>
          <cell r="R2315">
            <v>0</v>
          </cell>
          <cell r="S2315">
            <v>0</v>
          </cell>
          <cell r="T2315">
            <v>0</v>
          </cell>
        </row>
        <row r="2316">
          <cell r="Q2316">
            <v>413535</v>
          </cell>
          <cell r="R2316">
            <v>0</v>
          </cell>
          <cell r="S2316">
            <v>0</v>
          </cell>
          <cell r="T2316">
            <v>0</v>
          </cell>
        </row>
        <row r="2317"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Q2359">
            <v>414000</v>
          </cell>
          <cell r="R2359">
            <v>0</v>
          </cell>
          <cell r="S2359">
            <v>10476279338.209999</v>
          </cell>
          <cell r="T2359">
            <v>10476279338.209999</v>
          </cell>
        </row>
        <row r="2360">
          <cell r="Q2360">
            <v>414005</v>
          </cell>
          <cell r="R2360">
            <v>0</v>
          </cell>
          <cell r="S2360">
            <v>8157086503</v>
          </cell>
          <cell r="T2360">
            <v>8157086503</v>
          </cell>
        </row>
        <row r="2361">
          <cell r="Q2361">
            <v>414010</v>
          </cell>
          <cell r="R2361">
            <v>0</v>
          </cell>
          <cell r="S2361">
            <v>2319192835.21</v>
          </cell>
          <cell r="T2361">
            <v>2319192835.21</v>
          </cell>
        </row>
        <row r="2362"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Q2405">
            <v>414500</v>
          </cell>
          <cell r="R2405">
            <v>0</v>
          </cell>
          <cell r="S2405">
            <v>776698312</v>
          </cell>
          <cell r="T2405">
            <v>776698312</v>
          </cell>
        </row>
        <row r="2406"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Q2408">
            <v>414515</v>
          </cell>
          <cell r="R2408">
            <v>0</v>
          </cell>
          <cell r="S2408">
            <v>776698312</v>
          </cell>
          <cell r="T2408">
            <v>776698312</v>
          </cell>
        </row>
        <row r="2409"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Q2412">
            <v>415000</v>
          </cell>
          <cell r="R2412">
            <v>0</v>
          </cell>
          <cell r="S2412">
            <v>9437110774.8500004</v>
          </cell>
          <cell r="T2412">
            <v>9437110774.8500004</v>
          </cell>
        </row>
        <row r="2413">
          <cell r="Q2413">
            <v>415005</v>
          </cell>
          <cell r="R2413">
            <v>0</v>
          </cell>
          <cell r="S2413">
            <v>5666382204.4700003</v>
          </cell>
          <cell r="T2413">
            <v>5666382204.4700003</v>
          </cell>
        </row>
        <row r="2414">
          <cell r="Q2414">
            <v>415010</v>
          </cell>
          <cell r="R2414">
            <v>0</v>
          </cell>
          <cell r="S2414">
            <v>3770728570.3800001</v>
          </cell>
          <cell r="T2414">
            <v>3770728570.3800001</v>
          </cell>
        </row>
        <row r="2415"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Q2417">
            <v>415500</v>
          </cell>
          <cell r="R2417">
            <v>0</v>
          </cell>
          <cell r="S2417">
            <v>0</v>
          </cell>
          <cell r="T2417">
            <v>0</v>
          </cell>
        </row>
        <row r="2418"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Q2432">
            <v>418000</v>
          </cell>
          <cell r="R2432">
            <v>0</v>
          </cell>
          <cell r="S2432">
            <v>336665619.64999998</v>
          </cell>
          <cell r="T2432">
            <v>336665619.64999998</v>
          </cell>
        </row>
        <row r="2433"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Q2447">
            <v>418095</v>
          </cell>
          <cell r="R2447">
            <v>0</v>
          </cell>
          <cell r="S2447">
            <v>336665619.64999998</v>
          </cell>
          <cell r="T2447">
            <v>336665619.64999998</v>
          </cell>
        </row>
        <row r="2448"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Q2456">
            <v>419100</v>
          </cell>
          <cell r="R2456">
            <v>0</v>
          </cell>
          <cell r="S2456">
            <v>0</v>
          </cell>
          <cell r="T2456">
            <v>0</v>
          </cell>
        </row>
        <row r="2457">
          <cell r="Q2457">
            <v>419105</v>
          </cell>
          <cell r="R2457">
            <v>0</v>
          </cell>
          <cell r="S2457">
            <v>0</v>
          </cell>
          <cell r="T2457">
            <v>0</v>
          </cell>
        </row>
        <row r="2458">
          <cell r="Q2458">
            <v>419110</v>
          </cell>
          <cell r="R2458">
            <v>0</v>
          </cell>
          <cell r="S2458">
            <v>0</v>
          </cell>
          <cell r="T2458">
            <v>0</v>
          </cell>
        </row>
        <row r="2459">
          <cell r="Q2459">
            <v>419200</v>
          </cell>
          <cell r="R2459">
            <v>0</v>
          </cell>
          <cell r="S2459">
            <v>0</v>
          </cell>
          <cell r="T2459">
            <v>0</v>
          </cell>
        </row>
        <row r="2460">
          <cell r="Q2460">
            <v>419205</v>
          </cell>
          <cell r="R2460">
            <v>0</v>
          </cell>
          <cell r="S2460">
            <v>0</v>
          </cell>
          <cell r="T2460">
            <v>0</v>
          </cell>
        </row>
        <row r="2461"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Q2469">
            <v>419500</v>
          </cell>
          <cell r="R2469">
            <v>0</v>
          </cell>
          <cell r="S2469">
            <v>1081874075.1600001</v>
          </cell>
          <cell r="T2469">
            <v>1081874075.1600001</v>
          </cell>
        </row>
        <row r="2470"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Q2472">
            <v>419515</v>
          </cell>
          <cell r="R2472">
            <v>0</v>
          </cell>
          <cell r="S2472">
            <v>0</v>
          </cell>
          <cell r="T2472">
            <v>0</v>
          </cell>
        </row>
        <row r="2473"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Q2479">
            <v>419550</v>
          </cell>
          <cell r="R2479">
            <v>0</v>
          </cell>
          <cell r="S2479">
            <v>191660397</v>
          </cell>
          <cell r="T2479">
            <v>191660397</v>
          </cell>
        </row>
        <row r="2480"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Q2485">
            <v>419595</v>
          </cell>
          <cell r="R2485">
            <v>0</v>
          </cell>
          <cell r="S2485">
            <v>633842048.48000002</v>
          </cell>
          <cell r="T2485">
            <v>633842048.48000002</v>
          </cell>
        </row>
        <row r="2486">
          <cell r="Q2486">
            <v>419600</v>
          </cell>
          <cell r="R2486">
            <v>0</v>
          </cell>
          <cell r="S2486">
            <v>727665816.75999999</v>
          </cell>
          <cell r="T2486">
            <v>727665816.75999999</v>
          </cell>
        </row>
        <row r="2487">
          <cell r="Q2487">
            <v>419605</v>
          </cell>
          <cell r="R2487">
            <v>0</v>
          </cell>
          <cell r="S2487">
            <v>0</v>
          </cell>
          <cell r="T2487">
            <v>0</v>
          </cell>
        </row>
        <row r="2488">
          <cell r="Q2488">
            <v>419610</v>
          </cell>
          <cell r="R2488">
            <v>0</v>
          </cell>
          <cell r="S2488">
            <v>0</v>
          </cell>
          <cell r="T2488">
            <v>0</v>
          </cell>
        </row>
        <row r="2489"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Q2490">
            <v>419620</v>
          </cell>
          <cell r="R2490">
            <v>0</v>
          </cell>
          <cell r="S2490">
            <v>0</v>
          </cell>
          <cell r="T2490">
            <v>0</v>
          </cell>
        </row>
        <row r="2491">
          <cell r="Q2491">
            <v>419625</v>
          </cell>
          <cell r="R2491">
            <v>0</v>
          </cell>
          <cell r="S2491">
            <v>0</v>
          </cell>
          <cell r="T2491">
            <v>0</v>
          </cell>
        </row>
        <row r="2492">
          <cell r="Q2492">
            <v>419630</v>
          </cell>
          <cell r="R2492">
            <v>0</v>
          </cell>
          <cell r="S2492">
            <v>727665816.75999999</v>
          </cell>
          <cell r="T2492">
            <v>727665816.75999999</v>
          </cell>
        </row>
        <row r="2493"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Q2495">
            <v>419800</v>
          </cell>
          <cell r="R2495">
            <v>0</v>
          </cell>
          <cell r="S2495">
            <v>149047840138.62</v>
          </cell>
          <cell r="T2495">
            <v>149047840138.62</v>
          </cell>
        </row>
        <row r="2496">
          <cell r="Q2496">
            <v>419805</v>
          </cell>
          <cell r="R2496">
            <v>0</v>
          </cell>
          <cell r="S2496">
            <v>949087415.65999997</v>
          </cell>
          <cell r="T2496">
            <v>949087415.65999997</v>
          </cell>
        </row>
        <row r="2497">
          <cell r="Q2497">
            <v>419810</v>
          </cell>
          <cell r="R2497">
            <v>0</v>
          </cell>
          <cell r="S2497">
            <v>126872624271.60001</v>
          </cell>
          <cell r="T2497">
            <v>126872624271.60001</v>
          </cell>
        </row>
        <row r="2498">
          <cell r="Q2498">
            <v>419815</v>
          </cell>
          <cell r="R2498">
            <v>0</v>
          </cell>
          <cell r="S2498">
            <v>0</v>
          </cell>
          <cell r="T2498">
            <v>0</v>
          </cell>
        </row>
        <row r="2499">
          <cell r="Q2499">
            <v>419820</v>
          </cell>
          <cell r="R2499">
            <v>0</v>
          </cell>
          <cell r="S2499">
            <v>0</v>
          </cell>
          <cell r="T2499">
            <v>0</v>
          </cell>
        </row>
        <row r="2500">
          <cell r="Q2500">
            <v>419825</v>
          </cell>
          <cell r="R2500">
            <v>0</v>
          </cell>
          <cell r="S2500">
            <v>13237325.98</v>
          </cell>
          <cell r="T2500">
            <v>13237325.98</v>
          </cell>
        </row>
        <row r="2501"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Q2502">
            <v>419835</v>
          </cell>
          <cell r="R2502">
            <v>0</v>
          </cell>
          <cell r="S2502">
            <v>20977048628.439999</v>
          </cell>
          <cell r="T2502">
            <v>20977048628.439999</v>
          </cell>
        </row>
        <row r="2503">
          <cell r="Q2503">
            <v>419840</v>
          </cell>
          <cell r="R2503">
            <v>0</v>
          </cell>
          <cell r="S2503">
            <v>0</v>
          </cell>
          <cell r="T2503">
            <v>0</v>
          </cell>
        </row>
        <row r="2504">
          <cell r="Q2504">
            <v>419850</v>
          </cell>
          <cell r="R2504">
            <v>0</v>
          </cell>
          <cell r="S2504">
            <v>234087915.94</v>
          </cell>
          <cell r="T2504">
            <v>234087915.94</v>
          </cell>
        </row>
        <row r="2505">
          <cell r="Q2505">
            <v>419855</v>
          </cell>
          <cell r="R2505">
            <v>0</v>
          </cell>
          <cell r="S2505">
            <v>1754581</v>
          </cell>
          <cell r="T2505">
            <v>1754581</v>
          </cell>
        </row>
        <row r="2506">
          <cell r="Q2506">
            <v>500000</v>
          </cell>
          <cell r="R2506">
            <v>0</v>
          </cell>
          <cell r="S2506">
            <v>2468027979266.1602</v>
          </cell>
          <cell r="T2506">
            <v>2468027979266.1602</v>
          </cell>
        </row>
        <row r="2507">
          <cell r="Q2507">
            <v>510000</v>
          </cell>
          <cell r="R2507">
            <v>0</v>
          </cell>
          <cell r="S2507">
            <v>2351026720912.52</v>
          </cell>
          <cell r="T2507">
            <v>2351026720912.52</v>
          </cell>
        </row>
        <row r="2508"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Q2513">
            <v>510200</v>
          </cell>
          <cell r="R2513">
            <v>0</v>
          </cell>
          <cell r="S2513">
            <v>228419861133.04001</v>
          </cell>
          <cell r="T2513">
            <v>228419861133.04001</v>
          </cell>
        </row>
        <row r="2514"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Q2517">
            <v>510220</v>
          </cell>
          <cell r="R2517">
            <v>0</v>
          </cell>
          <cell r="S2517">
            <v>0</v>
          </cell>
          <cell r="T2517">
            <v>0</v>
          </cell>
        </row>
        <row r="2518">
          <cell r="Q2518">
            <v>510225</v>
          </cell>
          <cell r="R2518">
            <v>0</v>
          </cell>
          <cell r="S2518">
            <v>34064834565.52</v>
          </cell>
          <cell r="T2518">
            <v>34064834565.52</v>
          </cell>
        </row>
        <row r="2519">
          <cell r="Q2519">
            <v>510230</v>
          </cell>
          <cell r="R2519">
            <v>0</v>
          </cell>
          <cell r="S2519">
            <v>194355026567.51999</v>
          </cell>
          <cell r="T2519">
            <v>194355026567.51999</v>
          </cell>
        </row>
        <row r="2520"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Q2524">
            <v>510300</v>
          </cell>
          <cell r="R2524">
            <v>0</v>
          </cell>
          <cell r="S2524">
            <v>32875546651.419998</v>
          </cell>
          <cell r="T2524">
            <v>32875546651.419998</v>
          </cell>
        </row>
        <row r="2525"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Q2526">
            <v>510310</v>
          </cell>
          <cell r="R2526">
            <v>0</v>
          </cell>
          <cell r="S2526">
            <v>0</v>
          </cell>
          <cell r="T2526">
            <v>0</v>
          </cell>
        </row>
        <row r="2527"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Q2528">
            <v>510320</v>
          </cell>
          <cell r="R2528">
            <v>0</v>
          </cell>
          <cell r="S2528">
            <v>0</v>
          </cell>
          <cell r="T2528">
            <v>0</v>
          </cell>
        </row>
        <row r="2529">
          <cell r="Q2529">
            <v>510325</v>
          </cell>
          <cell r="R2529">
            <v>0</v>
          </cell>
          <cell r="S2529">
            <v>32875546651.419998</v>
          </cell>
          <cell r="T2529">
            <v>32875546651.419998</v>
          </cell>
        </row>
        <row r="2530"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Q2535">
            <v>510395</v>
          </cell>
          <cell r="R2535">
            <v>0</v>
          </cell>
          <cell r="S2535">
            <v>0</v>
          </cell>
          <cell r="T2535">
            <v>0</v>
          </cell>
        </row>
        <row r="2536">
          <cell r="Q2536">
            <v>510397</v>
          </cell>
          <cell r="R2536">
            <v>0</v>
          </cell>
          <cell r="S2536">
            <v>0</v>
          </cell>
          <cell r="T2536">
            <v>0</v>
          </cell>
        </row>
        <row r="2537">
          <cell r="Q2537">
            <v>510400</v>
          </cell>
          <cell r="R2537">
            <v>0</v>
          </cell>
          <cell r="S2537">
            <v>59194575436.709999</v>
          </cell>
          <cell r="T2537">
            <v>59194575436.709999</v>
          </cell>
        </row>
        <row r="2538">
          <cell r="Q2538">
            <v>510405</v>
          </cell>
          <cell r="R2538">
            <v>0</v>
          </cell>
          <cell r="S2538">
            <v>1197565389.8699999</v>
          </cell>
          <cell r="T2538">
            <v>1197565389.8699999</v>
          </cell>
        </row>
        <row r="2539"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Q2541">
            <v>510420</v>
          </cell>
          <cell r="R2541">
            <v>0</v>
          </cell>
          <cell r="S2541">
            <v>56121647011.830002</v>
          </cell>
          <cell r="T2541">
            <v>56121647011.830002</v>
          </cell>
        </row>
        <row r="2542"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Q2545">
            <v>510440</v>
          </cell>
          <cell r="R2545">
            <v>0</v>
          </cell>
          <cell r="S2545">
            <v>1349548672.0999999</v>
          </cell>
          <cell r="T2545">
            <v>1349548672.0999999</v>
          </cell>
        </row>
        <row r="2546">
          <cell r="Q2546">
            <v>510445</v>
          </cell>
          <cell r="R2546">
            <v>0</v>
          </cell>
          <cell r="S2546">
            <v>510550277.92000002</v>
          </cell>
          <cell r="T2546">
            <v>510550277.92000002</v>
          </cell>
        </row>
        <row r="2547"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Q2552">
            <v>510495</v>
          </cell>
          <cell r="R2552">
            <v>0</v>
          </cell>
          <cell r="S2552">
            <v>15011175.84</v>
          </cell>
          <cell r="T2552">
            <v>15011175.84</v>
          </cell>
        </row>
        <row r="2553">
          <cell r="Q2553">
            <v>510497</v>
          </cell>
          <cell r="R2553">
            <v>0</v>
          </cell>
          <cell r="S2553">
            <v>252909.15</v>
          </cell>
          <cell r="T2553">
            <v>252909.15</v>
          </cell>
        </row>
        <row r="2554">
          <cell r="Q2554">
            <v>510500</v>
          </cell>
          <cell r="R2554">
            <v>0</v>
          </cell>
          <cell r="S2554">
            <v>0</v>
          </cell>
          <cell r="T2554">
            <v>0</v>
          </cell>
        </row>
        <row r="2555">
          <cell r="Q2555">
            <v>510505</v>
          </cell>
          <cell r="R2555">
            <v>0</v>
          </cell>
          <cell r="S2555">
            <v>0</v>
          </cell>
          <cell r="T2555">
            <v>0</v>
          </cell>
        </row>
        <row r="2556">
          <cell r="Q2556">
            <v>510510</v>
          </cell>
          <cell r="R2556">
            <v>0</v>
          </cell>
          <cell r="S2556">
            <v>0</v>
          </cell>
          <cell r="T2556">
            <v>0</v>
          </cell>
        </row>
        <row r="2557"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Q2558">
            <v>510600</v>
          </cell>
          <cell r="R2558">
            <v>0</v>
          </cell>
          <cell r="S2558">
            <v>5044712964.5200005</v>
          </cell>
          <cell r="T2558">
            <v>5044712964.5200005</v>
          </cell>
        </row>
        <row r="2559">
          <cell r="Q2559">
            <v>510605</v>
          </cell>
          <cell r="R2559">
            <v>0</v>
          </cell>
          <cell r="S2559">
            <v>5044712964.5200005</v>
          </cell>
          <cell r="T2559">
            <v>5044712964.5200005</v>
          </cell>
        </row>
        <row r="2560"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Q2596">
            <v>511500</v>
          </cell>
          <cell r="R2596">
            <v>0</v>
          </cell>
          <cell r="S2596">
            <v>13307064001.08</v>
          </cell>
          <cell r="T2596">
            <v>13307064001.08</v>
          </cell>
        </row>
        <row r="2597"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Q2600">
            <v>511512</v>
          </cell>
          <cell r="R2600">
            <v>0</v>
          </cell>
          <cell r="S2600">
            <v>88986259.450000003</v>
          </cell>
          <cell r="T2600">
            <v>88986259.450000003</v>
          </cell>
        </row>
        <row r="2601">
          <cell r="Q2601">
            <v>511515</v>
          </cell>
          <cell r="R2601">
            <v>0</v>
          </cell>
          <cell r="S2601">
            <v>0</v>
          </cell>
          <cell r="T2601">
            <v>0</v>
          </cell>
        </row>
        <row r="2602">
          <cell r="Q2602">
            <v>511518</v>
          </cell>
          <cell r="R2602">
            <v>0</v>
          </cell>
          <cell r="S2602">
            <v>0</v>
          </cell>
          <cell r="T2602">
            <v>0</v>
          </cell>
        </row>
        <row r="2603"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Q2613">
            <v>511551</v>
          </cell>
          <cell r="R2613">
            <v>0</v>
          </cell>
          <cell r="S2613">
            <v>0</v>
          </cell>
          <cell r="T2613">
            <v>0</v>
          </cell>
        </row>
        <row r="2614"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Q2620">
            <v>511595</v>
          </cell>
          <cell r="R2620">
            <v>0</v>
          </cell>
          <cell r="S2620">
            <v>13217772259.629999</v>
          </cell>
          <cell r="T2620">
            <v>13217772259.629999</v>
          </cell>
        </row>
        <row r="2621"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Q2628">
            <v>511800</v>
          </cell>
          <cell r="R2628">
            <v>0</v>
          </cell>
          <cell r="S2628">
            <v>9245110</v>
          </cell>
          <cell r="T2628">
            <v>9245110</v>
          </cell>
        </row>
        <row r="2629">
          <cell r="Q2629">
            <v>511805</v>
          </cell>
          <cell r="R2629">
            <v>0</v>
          </cell>
          <cell r="S2629">
            <v>9245110</v>
          </cell>
          <cell r="T2629">
            <v>9245110</v>
          </cell>
        </row>
        <row r="2630"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Q2632">
            <v>511895</v>
          </cell>
          <cell r="R2632">
            <v>0</v>
          </cell>
          <cell r="S2632">
            <v>0</v>
          </cell>
          <cell r="T2632">
            <v>0</v>
          </cell>
        </row>
        <row r="2633"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Q2637">
            <v>512000</v>
          </cell>
          <cell r="R2637">
            <v>0</v>
          </cell>
          <cell r="S2637">
            <v>38556133381.970001</v>
          </cell>
          <cell r="T2637">
            <v>38556133381.970001</v>
          </cell>
        </row>
        <row r="2638">
          <cell r="Q2638">
            <v>512001</v>
          </cell>
          <cell r="R2638">
            <v>0</v>
          </cell>
          <cell r="S2638">
            <v>13060369608</v>
          </cell>
          <cell r="T2638">
            <v>13060369608</v>
          </cell>
        </row>
        <row r="2639">
          <cell r="Q2639">
            <v>512002</v>
          </cell>
          <cell r="R2639">
            <v>0</v>
          </cell>
          <cell r="S2639">
            <v>8716570938</v>
          </cell>
          <cell r="T2639">
            <v>8716570938</v>
          </cell>
        </row>
        <row r="2640">
          <cell r="Q2640">
            <v>512003</v>
          </cell>
          <cell r="R2640">
            <v>0</v>
          </cell>
          <cell r="S2640">
            <v>74666231</v>
          </cell>
          <cell r="T2640">
            <v>74666231</v>
          </cell>
        </row>
        <row r="2641">
          <cell r="Q2641">
            <v>512004</v>
          </cell>
          <cell r="R2641">
            <v>0</v>
          </cell>
          <cell r="S2641">
            <v>1502200</v>
          </cell>
          <cell r="T2641">
            <v>1502200</v>
          </cell>
        </row>
        <row r="2642"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Q2643">
            <v>512006</v>
          </cell>
          <cell r="R2643">
            <v>0</v>
          </cell>
          <cell r="S2643">
            <v>899978210</v>
          </cell>
          <cell r="T2643">
            <v>899978210</v>
          </cell>
        </row>
        <row r="2644">
          <cell r="Q2644">
            <v>512007</v>
          </cell>
          <cell r="R2644">
            <v>0</v>
          </cell>
          <cell r="S2644">
            <v>105272548</v>
          </cell>
          <cell r="T2644">
            <v>105272548</v>
          </cell>
        </row>
        <row r="2645">
          <cell r="Q2645">
            <v>512008</v>
          </cell>
          <cell r="R2645">
            <v>0</v>
          </cell>
          <cell r="S2645">
            <v>899493424</v>
          </cell>
          <cell r="T2645">
            <v>899493424</v>
          </cell>
        </row>
        <row r="2646">
          <cell r="Q2646">
            <v>512009</v>
          </cell>
          <cell r="R2646">
            <v>0</v>
          </cell>
          <cell r="S2646">
            <v>1531113068</v>
          </cell>
          <cell r="T2646">
            <v>1531113068</v>
          </cell>
        </row>
        <row r="2647">
          <cell r="Q2647">
            <v>512010</v>
          </cell>
          <cell r="R2647">
            <v>0</v>
          </cell>
          <cell r="S2647">
            <v>1585362879</v>
          </cell>
          <cell r="T2647">
            <v>1585362879</v>
          </cell>
        </row>
        <row r="2648">
          <cell r="Q2648">
            <v>512011</v>
          </cell>
          <cell r="R2648">
            <v>0</v>
          </cell>
          <cell r="S2648">
            <v>0</v>
          </cell>
          <cell r="T2648">
            <v>0</v>
          </cell>
        </row>
        <row r="2649"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Q2651">
            <v>512015</v>
          </cell>
          <cell r="R2651">
            <v>0</v>
          </cell>
          <cell r="S2651">
            <v>2145328511</v>
          </cell>
          <cell r="T2651">
            <v>2145328511</v>
          </cell>
        </row>
        <row r="2652">
          <cell r="Q2652">
            <v>512016</v>
          </cell>
          <cell r="R2652">
            <v>0</v>
          </cell>
          <cell r="S2652">
            <v>177065972</v>
          </cell>
          <cell r="T2652">
            <v>177065972</v>
          </cell>
        </row>
        <row r="2653"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Q2654">
            <v>512019</v>
          </cell>
          <cell r="R2654">
            <v>0</v>
          </cell>
          <cell r="S2654">
            <v>1409451273</v>
          </cell>
          <cell r="T2654">
            <v>1409451273</v>
          </cell>
        </row>
        <row r="2655"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Q2657">
            <v>512026</v>
          </cell>
          <cell r="R2657">
            <v>0</v>
          </cell>
          <cell r="S2657">
            <v>14523623</v>
          </cell>
          <cell r="T2657">
            <v>14523623</v>
          </cell>
        </row>
        <row r="2658"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Q2659">
            <v>512028</v>
          </cell>
          <cell r="R2659">
            <v>0</v>
          </cell>
          <cell r="S2659">
            <v>416050053.38</v>
          </cell>
          <cell r="T2659">
            <v>416050053.38</v>
          </cell>
        </row>
        <row r="2660">
          <cell r="Q2660">
            <v>512029</v>
          </cell>
          <cell r="R2660">
            <v>0</v>
          </cell>
          <cell r="S2660">
            <v>1891382469</v>
          </cell>
          <cell r="T2660">
            <v>1891382469</v>
          </cell>
        </row>
        <row r="2661">
          <cell r="Q2661">
            <v>512030</v>
          </cell>
          <cell r="R2661">
            <v>0</v>
          </cell>
          <cell r="S2661">
            <v>1023869239.4</v>
          </cell>
          <cell r="T2661">
            <v>1023869239.4</v>
          </cell>
        </row>
        <row r="2662">
          <cell r="Q2662">
            <v>512031</v>
          </cell>
          <cell r="R2662">
            <v>0</v>
          </cell>
          <cell r="S2662">
            <v>2494647485</v>
          </cell>
          <cell r="T2662">
            <v>2494647485</v>
          </cell>
        </row>
        <row r="2663"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Q2669">
            <v>512043</v>
          </cell>
          <cell r="R2669">
            <v>0</v>
          </cell>
          <cell r="S2669">
            <v>1970237833.1900001</v>
          </cell>
          <cell r="T2669">
            <v>1970237833.1900001</v>
          </cell>
        </row>
        <row r="2670">
          <cell r="Q2670">
            <v>512097</v>
          </cell>
          <cell r="R2670">
            <v>0</v>
          </cell>
          <cell r="S2670">
            <v>0</v>
          </cell>
          <cell r="T2670">
            <v>0</v>
          </cell>
        </row>
        <row r="2671"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Q2685">
            <v>512300</v>
          </cell>
          <cell r="R2685">
            <v>0</v>
          </cell>
          <cell r="S2685">
            <v>2906301016.9099998</v>
          </cell>
          <cell r="T2685">
            <v>2906301016.9099998</v>
          </cell>
        </row>
        <row r="2686"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Q2687">
            <v>512310</v>
          </cell>
          <cell r="R2687">
            <v>0</v>
          </cell>
          <cell r="S2687">
            <v>2906301016.9099998</v>
          </cell>
          <cell r="T2687">
            <v>2906301016.9099998</v>
          </cell>
        </row>
        <row r="2688"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Q2701">
            <v>512500</v>
          </cell>
          <cell r="R2701">
            <v>0</v>
          </cell>
          <cell r="S2701">
            <v>4639819537.6899996</v>
          </cell>
          <cell r="T2701">
            <v>4639819537.6899996</v>
          </cell>
        </row>
        <row r="2702">
          <cell r="Q2702">
            <v>512505</v>
          </cell>
          <cell r="R2702">
            <v>0</v>
          </cell>
          <cell r="S2702">
            <v>4639819537.6899996</v>
          </cell>
          <cell r="T2702">
            <v>4639819537.6899996</v>
          </cell>
        </row>
        <row r="2703"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Q2726">
            <v>512900</v>
          </cell>
          <cell r="R2726">
            <v>0</v>
          </cell>
          <cell r="S2726">
            <v>1199098688956.3</v>
          </cell>
          <cell r="T2726">
            <v>1199098688956.3</v>
          </cell>
        </row>
        <row r="2727">
          <cell r="Q2727">
            <v>512905</v>
          </cell>
          <cell r="R2727">
            <v>0</v>
          </cell>
          <cell r="S2727">
            <v>813583336194</v>
          </cell>
          <cell r="T2727">
            <v>813583336194</v>
          </cell>
        </row>
        <row r="2728"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Q2731">
            <v>512915</v>
          </cell>
          <cell r="R2731">
            <v>0</v>
          </cell>
          <cell r="S2731">
            <v>38081762.299999997</v>
          </cell>
          <cell r="T2731">
            <v>38081762.299999997</v>
          </cell>
        </row>
        <row r="2732">
          <cell r="Q2732">
            <v>512917</v>
          </cell>
          <cell r="R2732">
            <v>0</v>
          </cell>
          <cell r="S2732">
            <v>385477271000</v>
          </cell>
          <cell r="T2732">
            <v>385477271000</v>
          </cell>
        </row>
        <row r="2733"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Q2750">
            <v>513000</v>
          </cell>
          <cell r="R2750">
            <v>0</v>
          </cell>
          <cell r="S2750">
            <v>5673304384.79</v>
          </cell>
          <cell r="T2750">
            <v>5673304384.79</v>
          </cell>
        </row>
        <row r="2751"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Q2752">
            <v>513010</v>
          </cell>
          <cell r="R2752">
            <v>0</v>
          </cell>
          <cell r="S2752">
            <v>273739026</v>
          </cell>
          <cell r="T2752">
            <v>273739026</v>
          </cell>
        </row>
        <row r="2753">
          <cell r="Q2753">
            <v>513015</v>
          </cell>
          <cell r="R2753">
            <v>0</v>
          </cell>
          <cell r="S2753">
            <v>238772003</v>
          </cell>
          <cell r="T2753">
            <v>238772003</v>
          </cell>
        </row>
        <row r="2754">
          <cell r="Q2754">
            <v>513020</v>
          </cell>
          <cell r="R2754">
            <v>0</v>
          </cell>
          <cell r="S2754">
            <v>15831000</v>
          </cell>
          <cell r="T2754">
            <v>15831000</v>
          </cell>
        </row>
        <row r="2755">
          <cell r="Q2755">
            <v>513025</v>
          </cell>
          <cell r="R2755">
            <v>0</v>
          </cell>
          <cell r="S2755">
            <v>249550311.5</v>
          </cell>
          <cell r="T2755">
            <v>249550311.5</v>
          </cell>
        </row>
        <row r="2756">
          <cell r="Q2756">
            <v>513030</v>
          </cell>
          <cell r="R2756">
            <v>0</v>
          </cell>
          <cell r="S2756">
            <v>266531117.75</v>
          </cell>
          <cell r="T2756">
            <v>266531117.75</v>
          </cell>
        </row>
        <row r="2757">
          <cell r="Q2757">
            <v>513035</v>
          </cell>
          <cell r="R2757">
            <v>0</v>
          </cell>
          <cell r="S2757">
            <v>0</v>
          </cell>
          <cell r="T2757">
            <v>0</v>
          </cell>
        </row>
        <row r="2758"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Q2761">
            <v>513095</v>
          </cell>
          <cell r="R2761">
            <v>0</v>
          </cell>
          <cell r="S2761">
            <v>4628880926.54</v>
          </cell>
          <cell r="T2761">
            <v>4628880926.54</v>
          </cell>
        </row>
        <row r="2762"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Q2780">
            <v>513500</v>
          </cell>
          <cell r="R2780">
            <v>0</v>
          </cell>
          <cell r="S2780">
            <v>551272210063.88</v>
          </cell>
          <cell r="T2780">
            <v>551272210063.88</v>
          </cell>
        </row>
        <row r="2781">
          <cell r="Q2781">
            <v>513505</v>
          </cell>
          <cell r="R2781">
            <v>0</v>
          </cell>
          <cell r="S2781">
            <v>482960892986.52002</v>
          </cell>
          <cell r="T2781">
            <v>482960892986.52002</v>
          </cell>
        </row>
        <row r="2782"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Q2783">
            <v>513515</v>
          </cell>
          <cell r="R2783">
            <v>0</v>
          </cell>
          <cell r="S2783">
            <v>0</v>
          </cell>
          <cell r="T2783">
            <v>0</v>
          </cell>
        </row>
        <row r="2784">
          <cell r="Q2784">
            <v>513520</v>
          </cell>
          <cell r="R2784">
            <v>0</v>
          </cell>
          <cell r="S2784">
            <v>0</v>
          </cell>
          <cell r="T2784">
            <v>0</v>
          </cell>
        </row>
        <row r="2785">
          <cell r="Q2785">
            <v>513525</v>
          </cell>
          <cell r="R2785">
            <v>0</v>
          </cell>
          <cell r="S2785">
            <v>0</v>
          </cell>
          <cell r="T2785">
            <v>0</v>
          </cell>
        </row>
        <row r="2786">
          <cell r="Q2786">
            <v>513530</v>
          </cell>
          <cell r="R2786">
            <v>0</v>
          </cell>
          <cell r="S2786">
            <v>68311317077.360001</v>
          </cell>
          <cell r="T2786">
            <v>68311317077.360001</v>
          </cell>
        </row>
        <row r="2787">
          <cell r="Q2787">
            <v>513535</v>
          </cell>
          <cell r="R2787">
            <v>0</v>
          </cell>
          <cell r="S2787">
            <v>0</v>
          </cell>
          <cell r="T2787">
            <v>0</v>
          </cell>
        </row>
        <row r="2788"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Q2827">
            <v>514000</v>
          </cell>
          <cell r="R2827">
            <v>0</v>
          </cell>
          <cell r="S2827">
            <v>32346755885.279999</v>
          </cell>
          <cell r="T2827">
            <v>32346755885.279999</v>
          </cell>
        </row>
        <row r="2828">
          <cell r="Q2828">
            <v>514005</v>
          </cell>
          <cell r="R2828">
            <v>0</v>
          </cell>
          <cell r="S2828">
            <v>32343875725.279999</v>
          </cell>
          <cell r="T2828">
            <v>32343875725.279999</v>
          </cell>
        </row>
        <row r="2829"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Q2851">
            <v>514500</v>
          </cell>
          <cell r="R2851">
            <v>0</v>
          </cell>
          <cell r="S2851">
            <v>2524807473.79</v>
          </cell>
          <cell r="T2851">
            <v>2524807473.79</v>
          </cell>
        </row>
        <row r="2852">
          <cell r="Q2852">
            <v>514505</v>
          </cell>
          <cell r="R2852">
            <v>0</v>
          </cell>
          <cell r="S2852">
            <v>1486520965.6700001</v>
          </cell>
          <cell r="T2852">
            <v>1486520965.6700001</v>
          </cell>
        </row>
        <row r="2853">
          <cell r="Q2853">
            <v>514510</v>
          </cell>
          <cell r="R2853">
            <v>0</v>
          </cell>
          <cell r="S2853">
            <v>211312488</v>
          </cell>
          <cell r="T2853">
            <v>211312488</v>
          </cell>
        </row>
        <row r="2854">
          <cell r="Q2854">
            <v>514515</v>
          </cell>
          <cell r="R2854">
            <v>0</v>
          </cell>
          <cell r="S2854">
            <v>5703526</v>
          </cell>
          <cell r="T2854">
            <v>5703526</v>
          </cell>
        </row>
        <row r="2855">
          <cell r="Q2855">
            <v>514535</v>
          </cell>
          <cell r="R2855">
            <v>0</v>
          </cell>
          <cell r="S2855">
            <v>158757191</v>
          </cell>
          <cell r="T2855">
            <v>158757191</v>
          </cell>
        </row>
        <row r="2856">
          <cell r="Q2856">
            <v>514540</v>
          </cell>
          <cell r="R2856">
            <v>0</v>
          </cell>
          <cell r="S2856">
            <v>0</v>
          </cell>
          <cell r="T2856">
            <v>0</v>
          </cell>
        </row>
        <row r="2857"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Q2859">
            <v>514555</v>
          </cell>
          <cell r="R2859">
            <v>0</v>
          </cell>
          <cell r="S2859">
            <v>0</v>
          </cell>
          <cell r="T2859">
            <v>0</v>
          </cell>
        </row>
        <row r="2860"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Q2864">
            <v>514595</v>
          </cell>
          <cell r="R2864">
            <v>0</v>
          </cell>
          <cell r="S2864">
            <v>661823849.12</v>
          </cell>
          <cell r="T2864">
            <v>661823849.12</v>
          </cell>
        </row>
        <row r="2865"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Q2885">
            <v>515000</v>
          </cell>
          <cell r="R2885">
            <v>0</v>
          </cell>
          <cell r="S2885">
            <v>1414224888</v>
          </cell>
          <cell r="T2885">
            <v>1414224888</v>
          </cell>
        </row>
        <row r="2886">
          <cell r="Q2886">
            <v>515005</v>
          </cell>
          <cell r="R2886">
            <v>0</v>
          </cell>
          <cell r="S2886">
            <v>1183121058</v>
          </cell>
          <cell r="T2886">
            <v>1183121058</v>
          </cell>
        </row>
        <row r="2887">
          <cell r="Q2887">
            <v>515008</v>
          </cell>
          <cell r="R2887">
            <v>0</v>
          </cell>
          <cell r="S2887">
            <v>0</v>
          </cell>
          <cell r="T2887">
            <v>0</v>
          </cell>
        </row>
        <row r="2888"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Q2892">
            <v>515020</v>
          </cell>
          <cell r="R2892">
            <v>0</v>
          </cell>
          <cell r="S2892">
            <v>0</v>
          </cell>
          <cell r="T2892">
            <v>0</v>
          </cell>
        </row>
        <row r="2893"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Q2901">
            <v>515055</v>
          </cell>
          <cell r="R2901">
            <v>0</v>
          </cell>
          <cell r="S2901">
            <v>103864230</v>
          </cell>
          <cell r="T2901">
            <v>103864230</v>
          </cell>
        </row>
        <row r="2902"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Q2904">
            <v>515065</v>
          </cell>
          <cell r="R2904">
            <v>0</v>
          </cell>
          <cell r="S2904">
            <v>0</v>
          </cell>
          <cell r="T2904">
            <v>0</v>
          </cell>
        </row>
        <row r="2905"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Q2909">
            <v>515095</v>
          </cell>
          <cell r="R2909">
            <v>0</v>
          </cell>
          <cell r="S2909">
            <v>127239600</v>
          </cell>
          <cell r="T2909">
            <v>127239600</v>
          </cell>
        </row>
        <row r="2910"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Q2960">
            <v>515500</v>
          </cell>
          <cell r="R2960">
            <v>0</v>
          </cell>
          <cell r="S2960">
            <v>264956620.06</v>
          </cell>
          <cell r="T2960">
            <v>264956620.06</v>
          </cell>
        </row>
        <row r="2961">
          <cell r="Q2961">
            <v>515505</v>
          </cell>
          <cell r="R2961">
            <v>0</v>
          </cell>
          <cell r="S2961">
            <v>2250000</v>
          </cell>
          <cell r="T2961">
            <v>2250000</v>
          </cell>
        </row>
        <row r="2962">
          <cell r="Q2962">
            <v>515510</v>
          </cell>
          <cell r="R2962">
            <v>0</v>
          </cell>
          <cell r="S2962">
            <v>0</v>
          </cell>
          <cell r="T2962">
            <v>0</v>
          </cell>
        </row>
        <row r="2963"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Q2964">
            <v>515520</v>
          </cell>
          <cell r="R2964">
            <v>0</v>
          </cell>
          <cell r="S2964">
            <v>0</v>
          </cell>
          <cell r="T2964">
            <v>0</v>
          </cell>
        </row>
        <row r="2965">
          <cell r="Q2965">
            <v>515525</v>
          </cell>
          <cell r="R2965">
            <v>0</v>
          </cell>
          <cell r="S2965">
            <v>27035937</v>
          </cell>
          <cell r="T2965">
            <v>27035937</v>
          </cell>
        </row>
        <row r="2966">
          <cell r="Q2966">
            <v>515530</v>
          </cell>
          <cell r="R2966">
            <v>0</v>
          </cell>
          <cell r="S2966">
            <v>0</v>
          </cell>
          <cell r="T2966">
            <v>0</v>
          </cell>
        </row>
        <row r="2967"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Q2969">
            <v>515545</v>
          </cell>
          <cell r="R2969">
            <v>0</v>
          </cell>
          <cell r="S2969">
            <v>161874527</v>
          </cell>
          <cell r="T2969">
            <v>161874527</v>
          </cell>
        </row>
        <row r="2970"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Q2971">
            <v>515555</v>
          </cell>
          <cell r="R2971">
            <v>0</v>
          </cell>
          <cell r="S2971">
            <v>0</v>
          </cell>
          <cell r="T2971">
            <v>0</v>
          </cell>
        </row>
        <row r="2972">
          <cell r="Q2972">
            <v>515560</v>
          </cell>
          <cell r="R2972">
            <v>0</v>
          </cell>
          <cell r="S2972">
            <v>23633468</v>
          </cell>
          <cell r="T2972">
            <v>23633468</v>
          </cell>
        </row>
        <row r="2973">
          <cell r="Q2973">
            <v>515565</v>
          </cell>
          <cell r="R2973">
            <v>0</v>
          </cell>
          <cell r="S2973">
            <v>7397792</v>
          </cell>
          <cell r="T2973">
            <v>7397792</v>
          </cell>
        </row>
        <row r="2974">
          <cell r="Q2974">
            <v>515570</v>
          </cell>
          <cell r="R2974">
            <v>0</v>
          </cell>
          <cell r="S2974">
            <v>0</v>
          </cell>
          <cell r="T2974">
            <v>0</v>
          </cell>
        </row>
        <row r="2975"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Q2981">
            <v>515595</v>
          </cell>
          <cell r="R2981">
            <v>0</v>
          </cell>
          <cell r="S2981">
            <v>6787104.0599999996</v>
          </cell>
          <cell r="T2981">
            <v>6787104.0599999996</v>
          </cell>
        </row>
        <row r="2982"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Q2992">
            <v>516000</v>
          </cell>
          <cell r="R2992">
            <v>0</v>
          </cell>
          <cell r="S2992">
            <v>3410839561.8099999</v>
          </cell>
          <cell r="T2992">
            <v>3410839561.8099999</v>
          </cell>
        </row>
        <row r="2993">
          <cell r="Q2993">
            <v>516005</v>
          </cell>
          <cell r="R2993">
            <v>0</v>
          </cell>
          <cell r="S2993">
            <v>122715511</v>
          </cell>
          <cell r="T2993">
            <v>122715511</v>
          </cell>
        </row>
        <row r="2994">
          <cell r="Q2994">
            <v>516010</v>
          </cell>
          <cell r="R2994">
            <v>0</v>
          </cell>
          <cell r="S2994">
            <v>231959644</v>
          </cell>
          <cell r="T2994">
            <v>231959644</v>
          </cell>
        </row>
        <row r="2995">
          <cell r="Q2995">
            <v>516015</v>
          </cell>
          <cell r="R2995">
            <v>0</v>
          </cell>
          <cell r="S2995">
            <v>7650060</v>
          </cell>
          <cell r="T2995">
            <v>7650060</v>
          </cell>
        </row>
        <row r="2996">
          <cell r="Q2996">
            <v>516020</v>
          </cell>
          <cell r="R2996">
            <v>0</v>
          </cell>
          <cell r="S2996">
            <v>75471268</v>
          </cell>
          <cell r="T2996">
            <v>75471268</v>
          </cell>
        </row>
        <row r="2997"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Q3008">
            <v>516095</v>
          </cell>
          <cell r="R3008">
            <v>0</v>
          </cell>
          <cell r="S3008">
            <v>2972499975.8099999</v>
          </cell>
          <cell r="T3008">
            <v>2972499975.8099999</v>
          </cell>
        </row>
        <row r="3009"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Q3053">
            <v>516500</v>
          </cell>
          <cell r="R3053">
            <v>0</v>
          </cell>
          <cell r="S3053">
            <v>312960529</v>
          </cell>
          <cell r="T3053">
            <v>312960529</v>
          </cell>
        </row>
        <row r="3054">
          <cell r="Q3054">
            <v>516505</v>
          </cell>
          <cell r="R3054">
            <v>0</v>
          </cell>
          <cell r="S3054">
            <v>65109194</v>
          </cell>
          <cell r="T3054">
            <v>65109194</v>
          </cell>
        </row>
        <row r="3055">
          <cell r="Q3055">
            <v>516510</v>
          </cell>
          <cell r="R3055">
            <v>0</v>
          </cell>
          <cell r="S3055">
            <v>33844405</v>
          </cell>
          <cell r="T3055">
            <v>33844405</v>
          </cell>
        </row>
        <row r="3056">
          <cell r="Q3056">
            <v>516515</v>
          </cell>
          <cell r="R3056">
            <v>0</v>
          </cell>
          <cell r="S3056">
            <v>214006930</v>
          </cell>
          <cell r="T3056">
            <v>214006930</v>
          </cell>
        </row>
        <row r="3057"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Q3062">
            <v>516600</v>
          </cell>
          <cell r="R3062">
            <v>0</v>
          </cell>
          <cell r="S3062">
            <v>0</v>
          </cell>
          <cell r="T3062">
            <v>0</v>
          </cell>
        </row>
        <row r="3063"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Q3097">
            <v>517000</v>
          </cell>
          <cell r="R3097">
            <v>0</v>
          </cell>
          <cell r="S3097">
            <v>130701871594.59</v>
          </cell>
          <cell r="T3097">
            <v>130701871594.59</v>
          </cell>
        </row>
        <row r="3098">
          <cell r="Q3098">
            <v>517005</v>
          </cell>
          <cell r="R3098">
            <v>0</v>
          </cell>
          <cell r="S3098">
            <v>126540486321.21001</v>
          </cell>
          <cell r="T3098">
            <v>126540486321.21001</v>
          </cell>
        </row>
        <row r="3099">
          <cell r="Q3099">
            <v>517010</v>
          </cell>
          <cell r="R3099">
            <v>0</v>
          </cell>
          <cell r="S3099">
            <v>0</v>
          </cell>
          <cell r="T3099">
            <v>0</v>
          </cell>
        </row>
        <row r="3100">
          <cell r="Q3100">
            <v>517015</v>
          </cell>
          <cell r="R3100">
            <v>0</v>
          </cell>
          <cell r="S3100">
            <v>0</v>
          </cell>
          <cell r="T3100">
            <v>0</v>
          </cell>
        </row>
        <row r="3101">
          <cell r="Q3101">
            <v>517020</v>
          </cell>
          <cell r="R3101">
            <v>0</v>
          </cell>
          <cell r="S3101">
            <v>3234039172.8200002</v>
          </cell>
          <cell r="T3101">
            <v>3234039172.8200002</v>
          </cell>
        </row>
        <row r="3102"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Q3103">
            <v>517030</v>
          </cell>
          <cell r="R3103">
            <v>0</v>
          </cell>
          <cell r="S3103">
            <v>0</v>
          </cell>
          <cell r="T3103">
            <v>0</v>
          </cell>
        </row>
        <row r="3104"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Q3105">
            <v>517040</v>
          </cell>
          <cell r="R3105">
            <v>0</v>
          </cell>
          <cell r="S3105">
            <v>765421942.63</v>
          </cell>
          <cell r="T3105">
            <v>765421942.63</v>
          </cell>
        </row>
        <row r="3106"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Q3115">
            <v>517095</v>
          </cell>
          <cell r="R3115">
            <v>0</v>
          </cell>
          <cell r="S3115">
            <v>161924157.93000001</v>
          </cell>
          <cell r="T3115">
            <v>161924157.93000001</v>
          </cell>
        </row>
        <row r="3116">
          <cell r="Q3116">
            <v>517100</v>
          </cell>
          <cell r="R3116">
            <v>0</v>
          </cell>
          <cell r="S3116">
            <v>25573025632.459999</v>
          </cell>
          <cell r="T3116">
            <v>25573025632.459999</v>
          </cell>
        </row>
        <row r="3117">
          <cell r="Q3117">
            <v>517105</v>
          </cell>
          <cell r="R3117">
            <v>0</v>
          </cell>
          <cell r="S3117">
            <v>4875515.16</v>
          </cell>
          <cell r="T3117">
            <v>4875515.16</v>
          </cell>
        </row>
        <row r="3118"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Q3119">
            <v>517115</v>
          </cell>
          <cell r="R3119">
            <v>0</v>
          </cell>
          <cell r="S3119">
            <v>25250951788.139999</v>
          </cell>
          <cell r="T3119">
            <v>25250951788.139999</v>
          </cell>
        </row>
        <row r="3120">
          <cell r="Q3120">
            <v>517120</v>
          </cell>
          <cell r="R3120">
            <v>0</v>
          </cell>
          <cell r="S3120">
            <v>0</v>
          </cell>
          <cell r="T3120">
            <v>0</v>
          </cell>
        </row>
        <row r="3121">
          <cell r="Q3121">
            <v>517125</v>
          </cell>
          <cell r="R3121">
            <v>0</v>
          </cell>
          <cell r="S3121">
            <v>317198329.16000003</v>
          </cell>
          <cell r="T3121">
            <v>317198329.16000003</v>
          </cell>
        </row>
        <row r="3122">
          <cell r="Q3122">
            <v>517200</v>
          </cell>
          <cell r="R3122">
            <v>0</v>
          </cell>
          <cell r="S3122">
            <v>0</v>
          </cell>
          <cell r="T3122">
            <v>0</v>
          </cell>
        </row>
        <row r="3123"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Q3127">
            <v>517225</v>
          </cell>
          <cell r="R3127">
            <v>0</v>
          </cell>
          <cell r="S3127">
            <v>0</v>
          </cell>
          <cell r="T3127">
            <v>0</v>
          </cell>
        </row>
        <row r="3128"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Q3133">
            <v>517255</v>
          </cell>
          <cell r="R3133">
            <v>0</v>
          </cell>
          <cell r="S3133">
            <v>0</v>
          </cell>
          <cell r="T3133">
            <v>0</v>
          </cell>
        </row>
        <row r="3134">
          <cell r="Q3134">
            <v>517295</v>
          </cell>
          <cell r="R3134">
            <v>0</v>
          </cell>
          <cell r="S3134">
            <v>0</v>
          </cell>
          <cell r="T3134">
            <v>0</v>
          </cell>
        </row>
        <row r="3135"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Q3145">
            <v>517500</v>
          </cell>
          <cell r="R3145">
            <v>0</v>
          </cell>
          <cell r="S3145">
            <v>967023315.17999995</v>
          </cell>
          <cell r="T3145">
            <v>967023315.17999995</v>
          </cell>
        </row>
        <row r="3146"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Q3147">
            <v>517504</v>
          </cell>
          <cell r="R3147">
            <v>0</v>
          </cell>
          <cell r="S3147">
            <v>152957275.22999999</v>
          </cell>
          <cell r="T3147">
            <v>152957275.22999999</v>
          </cell>
        </row>
        <row r="3148">
          <cell r="Q3148">
            <v>517506</v>
          </cell>
          <cell r="R3148">
            <v>0</v>
          </cell>
          <cell r="S3148">
            <v>0</v>
          </cell>
          <cell r="T3148">
            <v>0</v>
          </cell>
        </row>
        <row r="3149">
          <cell r="Q3149">
            <v>517507</v>
          </cell>
          <cell r="R3149">
            <v>0</v>
          </cell>
          <cell r="S3149">
            <v>325508286.48000002</v>
          </cell>
          <cell r="T3149">
            <v>325508286.48000002</v>
          </cell>
        </row>
        <row r="3150">
          <cell r="Q3150">
            <v>517508</v>
          </cell>
          <cell r="R3150">
            <v>0</v>
          </cell>
          <cell r="S3150">
            <v>2003293.35</v>
          </cell>
          <cell r="T3150">
            <v>2003293.35</v>
          </cell>
        </row>
        <row r="3151">
          <cell r="Q3151">
            <v>517510</v>
          </cell>
          <cell r="R3151">
            <v>0</v>
          </cell>
          <cell r="S3151">
            <v>145372068.46000001</v>
          </cell>
          <cell r="T3151">
            <v>145372068.46000001</v>
          </cell>
        </row>
        <row r="3152">
          <cell r="Q3152">
            <v>517512</v>
          </cell>
          <cell r="R3152">
            <v>0</v>
          </cell>
          <cell r="S3152">
            <v>124845846.61</v>
          </cell>
          <cell r="T3152">
            <v>124845846.61</v>
          </cell>
        </row>
        <row r="3153">
          <cell r="Q3153">
            <v>517514</v>
          </cell>
          <cell r="R3153">
            <v>0</v>
          </cell>
          <cell r="S3153">
            <v>216336545.05000001</v>
          </cell>
          <cell r="T3153">
            <v>216336545.05000001</v>
          </cell>
        </row>
        <row r="3154"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Q3156">
            <v>517520</v>
          </cell>
          <cell r="R3156">
            <v>0</v>
          </cell>
          <cell r="S3156">
            <v>0</v>
          </cell>
          <cell r="T3156">
            <v>0</v>
          </cell>
        </row>
        <row r="3157"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Q3164">
            <v>517531</v>
          </cell>
          <cell r="R3164">
            <v>0</v>
          </cell>
          <cell r="S3164">
            <v>0</v>
          </cell>
          <cell r="T3164">
            <v>0</v>
          </cell>
        </row>
        <row r="3165"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Q3174">
            <v>518000</v>
          </cell>
          <cell r="R3174">
            <v>0</v>
          </cell>
          <cell r="S3174">
            <v>1370279118.1600001</v>
          </cell>
          <cell r="T3174">
            <v>1370279118.1600001</v>
          </cell>
        </row>
        <row r="3175"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Q3177">
            <v>518020</v>
          </cell>
          <cell r="R3177">
            <v>0</v>
          </cell>
          <cell r="S3177">
            <v>791422349.87</v>
          </cell>
          <cell r="T3177">
            <v>791422349.87</v>
          </cell>
        </row>
        <row r="3178">
          <cell r="Q3178">
            <v>518025</v>
          </cell>
          <cell r="R3178">
            <v>0</v>
          </cell>
          <cell r="S3178">
            <v>578856768.28999996</v>
          </cell>
          <cell r="T3178">
            <v>578856768.28999996</v>
          </cell>
        </row>
        <row r="3179"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Q3199">
            <v>519000</v>
          </cell>
          <cell r="R3199">
            <v>0</v>
          </cell>
          <cell r="S3199">
            <v>10895306383.290001</v>
          </cell>
          <cell r="T3199">
            <v>10895306383.290001</v>
          </cell>
        </row>
        <row r="3200">
          <cell r="Q3200">
            <v>519005</v>
          </cell>
          <cell r="R3200">
            <v>0</v>
          </cell>
          <cell r="S3200">
            <v>623287701</v>
          </cell>
          <cell r="T3200">
            <v>623287701</v>
          </cell>
        </row>
        <row r="3201">
          <cell r="Q3201">
            <v>519010</v>
          </cell>
          <cell r="R3201">
            <v>0</v>
          </cell>
          <cell r="S3201">
            <v>779094007</v>
          </cell>
          <cell r="T3201">
            <v>779094007</v>
          </cell>
        </row>
        <row r="3202">
          <cell r="Q3202">
            <v>519015</v>
          </cell>
          <cell r="R3202">
            <v>0</v>
          </cell>
          <cell r="S3202">
            <v>1030992805</v>
          </cell>
          <cell r="T3202">
            <v>1030992805</v>
          </cell>
        </row>
        <row r="3203">
          <cell r="Q3203">
            <v>519020</v>
          </cell>
          <cell r="R3203">
            <v>0</v>
          </cell>
          <cell r="S3203">
            <v>45086218.82</v>
          </cell>
          <cell r="T3203">
            <v>45086218.82</v>
          </cell>
        </row>
        <row r="3204">
          <cell r="Q3204">
            <v>519025</v>
          </cell>
          <cell r="R3204">
            <v>0</v>
          </cell>
          <cell r="S3204">
            <v>717357365</v>
          </cell>
          <cell r="T3204">
            <v>717357365</v>
          </cell>
        </row>
        <row r="3205"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Q3206">
            <v>519035</v>
          </cell>
          <cell r="R3206">
            <v>0</v>
          </cell>
          <cell r="S3206">
            <v>626056176.55999994</v>
          </cell>
          <cell r="T3206">
            <v>626056176.55999994</v>
          </cell>
        </row>
        <row r="3207">
          <cell r="Q3207">
            <v>519040</v>
          </cell>
          <cell r="R3207">
            <v>0</v>
          </cell>
          <cell r="S3207">
            <v>680239748</v>
          </cell>
          <cell r="T3207">
            <v>680239748</v>
          </cell>
        </row>
        <row r="3208">
          <cell r="Q3208">
            <v>519045</v>
          </cell>
          <cell r="R3208">
            <v>0</v>
          </cell>
          <cell r="S3208">
            <v>64364695</v>
          </cell>
          <cell r="T3208">
            <v>64364695</v>
          </cell>
        </row>
        <row r="3209"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Q3212">
            <v>519065</v>
          </cell>
          <cell r="R3212">
            <v>0</v>
          </cell>
          <cell r="S3212">
            <v>162662782.16999999</v>
          </cell>
          <cell r="T3212">
            <v>162662782.16999999</v>
          </cell>
        </row>
        <row r="3213"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Q3218">
            <v>519095</v>
          </cell>
          <cell r="R3218">
            <v>0</v>
          </cell>
          <cell r="S3218">
            <v>6165468099.8299999</v>
          </cell>
          <cell r="T3218">
            <v>6165468099.8299999</v>
          </cell>
        </row>
        <row r="3219">
          <cell r="Q3219">
            <v>519097</v>
          </cell>
          <cell r="R3219">
            <v>0</v>
          </cell>
          <cell r="S3219">
            <v>696784.91</v>
          </cell>
          <cell r="T3219">
            <v>696784.91</v>
          </cell>
        </row>
        <row r="3220"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Q3301">
            <v>570000</v>
          </cell>
          <cell r="R3301">
            <v>0</v>
          </cell>
          <cell r="S3301">
            <v>16614558227.790001</v>
          </cell>
          <cell r="T3301">
            <v>16614558227.790001</v>
          </cell>
        </row>
        <row r="3302">
          <cell r="Q3302">
            <v>570500</v>
          </cell>
          <cell r="R3302">
            <v>0</v>
          </cell>
          <cell r="S3302">
            <v>16614558227.790001</v>
          </cell>
          <cell r="T3302">
            <v>16614558227.790001</v>
          </cell>
        </row>
        <row r="3303">
          <cell r="Q3303">
            <v>570505</v>
          </cell>
          <cell r="R3303">
            <v>0</v>
          </cell>
          <cell r="S3303">
            <v>16614558227.790001</v>
          </cell>
          <cell r="T3303">
            <v>16614558227.790001</v>
          </cell>
        </row>
        <row r="3304"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Q3306">
            <v>590000</v>
          </cell>
          <cell r="R3306">
            <v>0</v>
          </cell>
          <cell r="S3306">
            <v>100386700125.85001</v>
          </cell>
          <cell r="T3306">
            <v>100386700125.85001</v>
          </cell>
        </row>
        <row r="3307">
          <cell r="Q3307">
            <v>590500</v>
          </cell>
          <cell r="R3307">
            <v>0</v>
          </cell>
          <cell r="S3307">
            <v>100386700125.85001</v>
          </cell>
          <cell r="T3307">
            <v>100386700125.85001</v>
          </cell>
        </row>
        <row r="3308"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Q3309">
            <v>610000</v>
          </cell>
          <cell r="R3309">
            <v>0</v>
          </cell>
          <cell r="S3309">
            <v>283695054456.46002</v>
          </cell>
          <cell r="T3309">
            <v>0</v>
          </cell>
        </row>
        <row r="3310">
          <cell r="Q3310">
            <v>610500</v>
          </cell>
          <cell r="R3310">
            <v>0</v>
          </cell>
          <cell r="S3310">
            <v>283695054456.46002</v>
          </cell>
          <cell r="T3310">
            <v>0</v>
          </cell>
        </row>
        <row r="3311">
          <cell r="Q3311">
            <v>620000</v>
          </cell>
          <cell r="R3311">
            <v>0</v>
          </cell>
          <cell r="S3311">
            <v>283695054456.46002</v>
          </cell>
          <cell r="T3311">
            <v>0</v>
          </cell>
        </row>
        <row r="3312"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Q3317">
            <v>622000</v>
          </cell>
          <cell r="R3317">
            <v>0</v>
          </cell>
          <cell r="S3317">
            <v>1668884300</v>
          </cell>
          <cell r="T3317">
            <v>0</v>
          </cell>
        </row>
        <row r="3318"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Q3321">
            <v>629500</v>
          </cell>
          <cell r="R3321">
            <v>0</v>
          </cell>
          <cell r="S3321">
            <v>282026170156.46002</v>
          </cell>
          <cell r="T3321">
            <v>0</v>
          </cell>
        </row>
        <row r="3322">
          <cell r="Q3322">
            <v>630000</v>
          </cell>
          <cell r="R3322">
            <v>0</v>
          </cell>
          <cell r="S3322">
            <v>428008168995.65997</v>
          </cell>
          <cell r="T3322">
            <v>0</v>
          </cell>
        </row>
        <row r="3323">
          <cell r="Q3323">
            <v>630500</v>
          </cell>
          <cell r="R3323">
            <v>0</v>
          </cell>
          <cell r="S3323">
            <v>428008168995.65997</v>
          </cell>
          <cell r="T3323">
            <v>0</v>
          </cell>
        </row>
        <row r="3324">
          <cell r="Q3324">
            <v>640000</v>
          </cell>
          <cell r="R3324">
            <v>0</v>
          </cell>
          <cell r="S3324">
            <v>428008168995.65997</v>
          </cell>
          <cell r="T3324">
            <v>0</v>
          </cell>
        </row>
        <row r="3325"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Q3331">
            <v>643000</v>
          </cell>
          <cell r="R3331">
            <v>0</v>
          </cell>
          <cell r="S3331">
            <v>5832204198.4899998</v>
          </cell>
          <cell r="T3331">
            <v>0</v>
          </cell>
        </row>
        <row r="3332"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Q3334">
            <v>643024</v>
          </cell>
          <cell r="R3334">
            <v>0</v>
          </cell>
          <cell r="S3334">
            <v>0</v>
          </cell>
          <cell r="T3334">
            <v>0</v>
          </cell>
        </row>
        <row r="3335"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Q3336">
            <v>643028</v>
          </cell>
          <cell r="R3336">
            <v>0</v>
          </cell>
          <cell r="S3336">
            <v>0</v>
          </cell>
          <cell r="T3336">
            <v>0</v>
          </cell>
        </row>
        <row r="3337"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Q3349">
            <v>643054</v>
          </cell>
          <cell r="R3349">
            <v>0</v>
          </cell>
          <cell r="S3349">
            <v>105817383.09</v>
          </cell>
          <cell r="T3349">
            <v>0</v>
          </cell>
        </row>
        <row r="3350">
          <cell r="Q3350">
            <v>643056</v>
          </cell>
          <cell r="R3350">
            <v>0</v>
          </cell>
          <cell r="S3350">
            <v>4498896349.1700001</v>
          </cell>
          <cell r="T3350">
            <v>0</v>
          </cell>
        </row>
        <row r="3351">
          <cell r="Q3351">
            <v>643058</v>
          </cell>
          <cell r="R3351">
            <v>0</v>
          </cell>
          <cell r="S3351">
            <v>1227490466.23</v>
          </cell>
          <cell r="T3351">
            <v>0</v>
          </cell>
        </row>
        <row r="3352"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Q3354">
            <v>643200</v>
          </cell>
          <cell r="R3354">
            <v>0</v>
          </cell>
          <cell r="S3354">
            <v>1759438887.5</v>
          </cell>
          <cell r="T3354">
            <v>0</v>
          </cell>
        </row>
        <row r="3355"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Q3368">
            <v>643256</v>
          </cell>
          <cell r="R3368">
            <v>0</v>
          </cell>
          <cell r="S3368">
            <v>1400491699.52</v>
          </cell>
          <cell r="T3368">
            <v>0</v>
          </cell>
        </row>
        <row r="3369">
          <cell r="Q3369">
            <v>643258</v>
          </cell>
          <cell r="R3369">
            <v>0</v>
          </cell>
          <cell r="S3369">
            <v>358947187.98000002</v>
          </cell>
          <cell r="T3369">
            <v>0</v>
          </cell>
        </row>
        <row r="3370"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Q3376">
            <v>643700</v>
          </cell>
          <cell r="R3376">
            <v>0</v>
          </cell>
          <cell r="S3376">
            <v>0</v>
          </cell>
          <cell r="T3376">
            <v>0</v>
          </cell>
        </row>
        <row r="3377">
          <cell r="Q3377">
            <v>643710</v>
          </cell>
          <cell r="R3377">
            <v>0</v>
          </cell>
          <cell r="S3377">
            <v>0</v>
          </cell>
          <cell r="T3377">
            <v>0</v>
          </cell>
        </row>
        <row r="3378"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Q3407">
            <v>647500</v>
          </cell>
          <cell r="R3407">
            <v>0</v>
          </cell>
          <cell r="S3407">
            <v>38829326290.300003</v>
          </cell>
          <cell r="T3407">
            <v>0</v>
          </cell>
        </row>
        <row r="3408">
          <cell r="Q3408">
            <v>647505</v>
          </cell>
          <cell r="R3408">
            <v>0</v>
          </cell>
          <cell r="S3408">
            <v>12577694899.870001</v>
          </cell>
          <cell r="T3408">
            <v>0</v>
          </cell>
        </row>
        <row r="3409">
          <cell r="Q3409">
            <v>647510</v>
          </cell>
          <cell r="R3409">
            <v>0</v>
          </cell>
          <cell r="S3409">
            <v>26251631390.43</v>
          </cell>
          <cell r="T3409">
            <v>0</v>
          </cell>
        </row>
        <row r="3410">
          <cell r="Q3410">
            <v>648000</v>
          </cell>
          <cell r="R3410">
            <v>0</v>
          </cell>
          <cell r="S3410">
            <v>340948219.30000001</v>
          </cell>
          <cell r="T3410">
            <v>0</v>
          </cell>
        </row>
        <row r="3411">
          <cell r="Q3411">
            <v>648005</v>
          </cell>
          <cell r="R3411">
            <v>0</v>
          </cell>
          <cell r="S3411">
            <v>97884000</v>
          </cell>
          <cell r="T3411">
            <v>0</v>
          </cell>
        </row>
        <row r="3412">
          <cell r="Q3412">
            <v>648010</v>
          </cell>
          <cell r="R3412">
            <v>0</v>
          </cell>
          <cell r="S3412">
            <v>243064219.30000001</v>
          </cell>
          <cell r="T3412">
            <v>0</v>
          </cell>
        </row>
        <row r="3413">
          <cell r="Q3413">
            <v>649500</v>
          </cell>
          <cell r="R3413">
            <v>0</v>
          </cell>
          <cell r="S3413">
            <v>381246251400.07001</v>
          </cell>
          <cell r="T3413">
            <v>0</v>
          </cell>
        </row>
        <row r="3414"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Q3415">
            <v>810000</v>
          </cell>
          <cell r="R3415">
            <v>0</v>
          </cell>
          <cell r="S3415">
            <v>13606062621303.301</v>
          </cell>
          <cell r="T3415">
            <v>0</v>
          </cell>
        </row>
        <row r="3416"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Q3417">
            <v>810500</v>
          </cell>
          <cell r="R3417">
            <v>0</v>
          </cell>
          <cell r="S3417">
            <v>0</v>
          </cell>
          <cell r="T3417">
            <v>0</v>
          </cell>
        </row>
        <row r="3418">
          <cell r="Q3418">
            <v>810505</v>
          </cell>
          <cell r="R3418">
            <v>0</v>
          </cell>
          <cell r="S3418">
            <v>0</v>
          </cell>
          <cell r="T3418">
            <v>0</v>
          </cell>
        </row>
        <row r="3419"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Q3420">
            <v>811000</v>
          </cell>
          <cell r="R3420">
            <v>0</v>
          </cell>
          <cell r="S3420">
            <v>61414465000</v>
          </cell>
          <cell r="T3420">
            <v>0</v>
          </cell>
        </row>
        <row r="3421"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Q3422">
            <v>811010</v>
          </cell>
          <cell r="R3422">
            <v>0</v>
          </cell>
          <cell r="S3422">
            <v>61414465000</v>
          </cell>
          <cell r="T3422">
            <v>0</v>
          </cell>
        </row>
        <row r="3423"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Q3424">
            <v>812000</v>
          </cell>
          <cell r="R3424">
            <v>0</v>
          </cell>
          <cell r="S3424">
            <v>95862447041.080002</v>
          </cell>
          <cell r="T3424">
            <v>0</v>
          </cell>
        </row>
        <row r="3425"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Q3426">
            <v>812010</v>
          </cell>
          <cell r="R3426">
            <v>0</v>
          </cell>
          <cell r="S3426">
            <v>48223737561.190002</v>
          </cell>
          <cell r="T3426">
            <v>0</v>
          </cell>
        </row>
        <row r="3427">
          <cell r="Q3427">
            <v>812015</v>
          </cell>
          <cell r="R3427">
            <v>0</v>
          </cell>
          <cell r="S3427">
            <v>0</v>
          </cell>
          <cell r="T3427">
            <v>0</v>
          </cell>
        </row>
        <row r="3428"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Q3431">
            <v>812035</v>
          </cell>
          <cell r="R3431">
            <v>0</v>
          </cell>
          <cell r="S3431">
            <v>2008624871.48</v>
          </cell>
          <cell r="T3431">
            <v>0</v>
          </cell>
        </row>
        <row r="3432">
          <cell r="Q3432">
            <v>812095</v>
          </cell>
          <cell r="R3432">
            <v>0</v>
          </cell>
          <cell r="S3432">
            <v>45630084608.410004</v>
          </cell>
          <cell r="T3432">
            <v>0</v>
          </cell>
        </row>
        <row r="3433"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Q3529">
            <v>819500</v>
          </cell>
          <cell r="R3529">
            <v>0</v>
          </cell>
          <cell r="S3529">
            <v>13448785709262.301</v>
          </cell>
          <cell r="T3529">
            <v>0</v>
          </cell>
        </row>
        <row r="3530"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Q3531">
            <v>819510</v>
          </cell>
          <cell r="R3531">
            <v>0</v>
          </cell>
          <cell r="S3531">
            <v>1307715.6100000001</v>
          </cell>
          <cell r="T3531">
            <v>0</v>
          </cell>
        </row>
        <row r="3532"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Q3533">
            <v>819595</v>
          </cell>
          <cell r="R3533">
            <v>0</v>
          </cell>
          <cell r="S3533">
            <v>13448784401546.699</v>
          </cell>
          <cell r="T3533">
            <v>0</v>
          </cell>
        </row>
        <row r="3534">
          <cell r="Q3534">
            <v>820000</v>
          </cell>
          <cell r="R3534">
            <v>0</v>
          </cell>
          <cell r="S3534">
            <v>8075038185413.5996</v>
          </cell>
          <cell r="T3534">
            <v>0</v>
          </cell>
        </row>
        <row r="3535">
          <cell r="Q3535">
            <v>820500</v>
          </cell>
          <cell r="R3535">
            <v>0</v>
          </cell>
          <cell r="S3535">
            <v>0</v>
          </cell>
          <cell r="T3535">
            <v>0</v>
          </cell>
        </row>
        <row r="3536"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Q3539">
            <v>820595</v>
          </cell>
          <cell r="R3539">
            <v>0</v>
          </cell>
          <cell r="S3539">
            <v>0</v>
          </cell>
          <cell r="T3539">
            <v>0</v>
          </cell>
        </row>
        <row r="3540"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Q3544">
            <v>821000</v>
          </cell>
          <cell r="R3544">
            <v>0</v>
          </cell>
          <cell r="S3544">
            <v>74142.52</v>
          </cell>
          <cell r="T3544">
            <v>0</v>
          </cell>
        </row>
        <row r="3545"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Q3550">
            <v>821200</v>
          </cell>
          <cell r="R3550">
            <v>0</v>
          </cell>
          <cell r="S3550">
            <v>2398693530.6999998</v>
          </cell>
          <cell r="T3550">
            <v>0</v>
          </cell>
        </row>
        <row r="3551">
          <cell r="Q3551">
            <v>821205</v>
          </cell>
          <cell r="R3551">
            <v>0</v>
          </cell>
          <cell r="S3551">
            <v>1943995552.7</v>
          </cell>
          <cell r="T3551">
            <v>0</v>
          </cell>
        </row>
        <row r="3552"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Q3553">
            <v>821215</v>
          </cell>
          <cell r="R3553">
            <v>0</v>
          </cell>
          <cell r="S3553">
            <v>368358978</v>
          </cell>
          <cell r="T3553">
            <v>0</v>
          </cell>
        </row>
        <row r="3554">
          <cell r="Q3554">
            <v>821220</v>
          </cell>
          <cell r="R3554">
            <v>0</v>
          </cell>
          <cell r="S3554">
            <v>86339000</v>
          </cell>
          <cell r="T3554">
            <v>0</v>
          </cell>
        </row>
        <row r="3555">
          <cell r="Q3555">
            <v>821300</v>
          </cell>
          <cell r="R3555">
            <v>0</v>
          </cell>
          <cell r="S3555">
            <v>100646898773.13</v>
          </cell>
          <cell r="T3555">
            <v>0</v>
          </cell>
        </row>
        <row r="3556">
          <cell r="Q3556">
            <v>821305</v>
          </cell>
          <cell r="R3556">
            <v>0</v>
          </cell>
          <cell r="S3556">
            <v>51500566943.029999</v>
          </cell>
          <cell r="T3556">
            <v>0</v>
          </cell>
        </row>
        <row r="3557">
          <cell r="Q3557">
            <v>821310</v>
          </cell>
          <cell r="R3557">
            <v>0</v>
          </cell>
          <cell r="S3557">
            <v>623449678</v>
          </cell>
          <cell r="T3557">
            <v>0</v>
          </cell>
        </row>
        <row r="3558">
          <cell r="Q3558">
            <v>821315</v>
          </cell>
          <cell r="R3558">
            <v>0</v>
          </cell>
          <cell r="S3558">
            <v>13634091806</v>
          </cell>
          <cell r="T3558">
            <v>0</v>
          </cell>
        </row>
        <row r="3559"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Q3560">
            <v>821395</v>
          </cell>
          <cell r="R3560">
            <v>0</v>
          </cell>
          <cell r="S3560">
            <v>34888790346.099998</v>
          </cell>
          <cell r="T3560">
            <v>0</v>
          </cell>
        </row>
        <row r="3561">
          <cell r="Q3561">
            <v>821400</v>
          </cell>
          <cell r="R3561">
            <v>0</v>
          </cell>
          <cell r="S3561">
            <v>349845981478.63</v>
          </cell>
          <cell r="T3561">
            <v>0</v>
          </cell>
        </row>
        <row r="3562">
          <cell r="Q3562">
            <v>821405</v>
          </cell>
          <cell r="R3562">
            <v>0</v>
          </cell>
          <cell r="S3562">
            <v>349845981478.63</v>
          </cell>
          <cell r="T3562">
            <v>0</v>
          </cell>
        </row>
        <row r="3563"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Q3587">
            <v>827400</v>
          </cell>
          <cell r="R3587">
            <v>0</v>
          </cell>
          <cell r="S3587">
            <v>18509002657.59</v>
          </cell>
          <cell r="T3587">
            <v>0</v>
          </cell>
        </row>
        <row r="3588"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Q3618">
            <v>827462</v>
          </cell>
          <cell r="R3618">
            <v>0</v>
          </cell>
          <cell r="S3618">
            <v>5408139238.0100002</v>
          </cell>
          <cell r="T3618">
            <v>0</v>
          </cell>
        </row>
        <row r="3619">
          <cell r="Q3619">
            <v>827464</v>
          </cell>
          <cell r="R3619">
            <v>0</v>
          </cell>
          <cell r="S3619">
            <v>805761790.03999996</v>
          </cell>
          <cell r="T3619">
            <v>0</v>
          </cell>
        </row>
        <row r="3620">
          <cell r="Q3620">
            <v>827466</v>
          </cell>
          <cell r="R3620">
            <v>0</v>
          </cell>
          <cell r="S3620">
            <v>0</v>
          </cell>
          <cell r="T3620">
            <v>0</v>
          </cell>
        </row>
        <row r="3621">
          <cell r="Q3621">
            <v>827468</v>
          </cell>
          <cell r="R3621">
            <v>0</v>
          </cell>
          <cell r="S3621">
            <v>7677517528.6199999</v>
          </cell>
          <cell r="T3621">
            <v>0</v>
          </cell>
        </row>
        <row r="3622">
          <cell r="Q3622">
            <v>827470</v>
          </cell>
          <cell r="R3622">
            <v>0</v>
          </cell>
          <cell r="S3622">
            <v>3853219054.3600001</v>
          </cell>
          <cell r="T3622">
            <v>0</v>
          </cell>
        </row>
        <row r="3623">
          <cell r="Q3623">
            <v>827472</v>
          </cell>
          <cell r="R3623">
            <v>0</v>
          </cell>
          <cell r="S3623">
            <v>59167449.740000002</v>
          </cell>
          <cell r="T3623">
            <v>0</v>
          </cell>
        </row>
        <row r="3624">
          <cell r="Q3624">
            <v>827474</v>
          </cell>
          <cell r="R3624">
            <v>0</v>
          </cell>
          <cell r="S3624">
            <v>44800884.82</v>
          </cell>
          <cell r="T3624">
            <v>0</v>
          </cell>
        </row>
        <row r="3625">
          <cell r="Q3625">
            <v>827476</v>
          </cell>
          <cell r="R3625">
            <v>0</v>
          </cell>
          <cell r="S3625">
            <v>0</v>
          </cell>
          <cell r="T3625">
            <v>0</v>
          </cell>
        </row>
        <row r="3626">
          <cell r="Q3626">
            <v>827478</v>
          </cell>
          <cell r="R3626">
            <v>0</v>
          </cell>
          <cell r="S3626">
            <v>416900709</v>
          </cell>
          <cell r="T3626">
            <v>0</v>
          </cell>
        </row>
        <row r="3627">
          <cell r="Q3627">
            <v>827480</v>
          </cell>
          <cell r="R3627">
            <v>0</v>
          </cell>
          <cell r="S3627">
            <v>243496003</v>
          </cell>
          <cell r="T3627">
            <v>0</v>
          </cell>
        </row>
        <row r="3628">
          <cell r="Q3628">
            <v>827482</v>
          </cell>
          <cell r="R3628">
            <v>0</v>
          </cell>
          <cell r="S3628">
            <v>0</v>
          </cell>
          <cell r="T3628">
            <v>0</v>
          </cell>
        </row>
        <row r="3629">
          <cell r="Q3629">
            <v>827484</v>
          </cell>
          <cell r="R3629">
            <v>0</v>
          </cell>
          <cell r="S3629">
            <v>0</v>
          </cell>
          <cell r="T3629">
            <v>0</v>
          </cell>
        </row>
        <row r="3630">
          <cell r="Q3630">
            <v>827486</v>
          </cell>
          <cell r="R3630">
            <v>0</v>
          </cell>
          <cell r="S3630">
            <v>0</v>
          </cell>
          <cell r="T3630">
            <v>0</v>
          </cell>
        </row>
        <row r="3631">
          <cell r="Q3631">
            <v>827488</v>
          </cell>
          <cell r="R3631">
            <v>0</v>
          </cell>
          <cell r="S3631">
            <v>0</v>
          </cell>
          <cell r="T3631">
            <v>0</v>
          </cell>
        </row>
        <row r="3632">
          <cell r="Q3632">
            <v>827490</v>
          </cell>
          <cell r="R3632">
            <v>0</v>
          </cell>
          <cell r="S3632">
            <v>0</v>
          </cell>
          <cell r="T3632">
            <v>0</v>
          </cell>
        </row>
        <row r="3633">
          <cell r="Q3633">
            <v>828100</v>
          </cell>
          <cell r="R3633">
            <v>0</v>
          </cell>
          <cell r="S3633">
            <v>18204137496.130001</v>
          </cell>
          <cell r="T3633">
            <v>0</v>
          </cell>
        </row>
        <row r="3634">
          <cell r="Q3634">
            <v>828102</v>
          </cell>
          <cell r="R3634">
            <v>0</v>
          </cell>
          <cell r="S3634">
            <v>18135339304.830002</v>
          </cell>
          <cell r="T3634">
            <v>0</v>
          </cell>
        </row>
        <row r="3635">
          <cell r="Q3635">
            <v>828103</v>
          </cell>
          <cell r="R3635">
            <v>0</v>
          </cell>
          <cell r="S3635">
            <v>0</v>
          </cell>
          <cell r="T3635">
            <v>0</v>
          </cell>
        </row>
        <row r="3636"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Q3638">
            <v>828106</v>
          </cell>
          <cell r="R3638">
            <v>0</v>
          </cell>
          <cell r="S3638">
            <v>0</v>
          </cell>
          <cell r="T3638">
            <v>0</v>
          </cell>
        </row>
        <row r="3639"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Q3641">
            <v>828112</v>
          </cell>
          <cell r="R3641">
            <v>0</v>
          </cell>
          <cell r="S3641">
            <v>66461995.299999997</v>
          </cell>
          <cell r="T3641">
            <v>0</v>
          </cell>
        </row>
        <row r="3642">
          <cell r="Q3642">
            <v>828113</v>
          </cell>
          <cell r="R3642">
            <v>0</v>
          </cell>
          <cell r="S3642">
            <v>0</v>
          </cell>
          <cell r="T3642">
            <v>0</v>
          </cell>
        </row>
        <row r="3643"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Q3644">
            <v>828116</v>
          </cell>
          <cell r="R3644">
            <v>0</v>
          </cell>
          <cell r="S3644">
            <v>0</v>
          </cell>
          <cell r="T3644">
            <v>0</v>
          </cell>
        </row>
        <row r="3645"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Q3647">
            <v>828122</v>
          </cell>
          <cell r="R3647">
            <v>0</v>
          </cell>
          <cell r="S3647">
            <v>2336196</v>
          </cell>
          <cell r="T3647">
            <v>0</v>
          </cell>
        </row>
        <row r="3648">
          <cell r="Q3648">
            <v>828123</v>
          </cell>
          <cell r="R3648">
            <v>0</v>
          </cell>
          <cell r="S3648">
            <v>0</v>
          </cell>
          <cell r="T3648">
            <v>0</v>
          </cell>
        </row>
        <row r="3649"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Q3650">
            <v>828126</v>
          </cell>
          <cell r="R3650">
            <v>0</v>
          </cell>
          <cell r="S3650">
            <v>0</v>
          </cell>
          <cell r="T3650">
            <v>0</v>
          </cell>
        </row>
        <row r="3651"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Q3672">
            <v>828300</v>
          </cell>
          <cell r="R3672">
            <v>0</v>
          </cell>
          <cell r="S3672">
            <v>1041832843.26</v>
          </cell>
          <cell r="T3672">
            <v>0</v>
          </cell>
        </row>
        <row r="3673">
          <cell r="Q3673">
            <v>828302</v>
          </cell>
          <cell r="R3673">
            <v>0</v>
          </cell>
          <cell r="S3673">
            <v>1037421214.39</v>
          </cell>
          <cell r="T3673">
            <v>0</v>
          </cell>
        </row>
        <row r="3674">
          <cell r="Q3674">
            <v>828304</v>
          </cell>
          <cell r="R3674">
            <v>0</v>
          </cell>
          <cell r="S3674">
            <v>0</v>
          </cell>
          <cell r="T3674">
            <v>0</v>
          </cell>
        </row>
        <row r="3675"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Q3678">
            <v>828312</v>
          </cell>
          <cell r="R3678">
            <v>0</v>
          </cell>
          <cell r="S3678">
            <v>4010799.87</v>
          </cell>
          <cell r="T3678">
            <v>0</v>
          </cell>
        </row>
        <row r="3679">
          <cell r="Q3679">
            <v>828314</v>
          </cell>
          <cell r="R3679">
            <v>0</v>
          </cell>
          <cell r="S3679">
            <v>0</v>
          </cell>
          <cell r="T3679">
            <v>0</v>
          </cell>
        </row>
        <row r="3680"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Q3683">
            <v>828322</v>
          </cell>
          <cell r="R3683">
            <v>0</v>
          </cell>
          <cell r="S3683">
            <v>400829</v>
          </cell>
          <cell r="T3683">
            <v>0</v>
          </cell>
        </row>
        <row r="3684">
          <cell r="Q3684">
            <v>828324</v>
          </cell>
          <cell r="R3684">
            <v>0</v>
          </cell>
          <cell r="S3684">
            <v>0</v>
          </cell>
          <cell r="T3684">
            <v>0</v>
          </cell>
        </row>
        <row r="3685"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Q3688">
            <v>828400</v>
          </cell>
          <cell r="R3688">
            <v>0</v>
          </cell>
          <cell r="S3688">
            <v>425816151.73000002</v>
          </cell>
          <cell r="T3688">
            <v>0</v>
          </cell>
        </row>
        <row r="3689">
          <cell r="Q3689">
            <v>828402</v>
          </cell>
          <cell r="R3689">
            <v>0</v>
          </cell>
          <cell r="S3689">
            <v>422828983.66000003</v>
          </cell>
          <cell r="T3689">
            <v>0</v>
          </cell>
        </row>
        <row r="3690"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Q3694">
            <v>828412</v>
          </cell>
          <cell r="R3694">
            <v>0</v>
          </cell>
          <cell r="S3694">
            <v>2987168.07</v>
          </cell>
          <cell r="T3694">
            <v>0</v>
          </cell>
        </row>
        <row r="3695"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Q3736">
            <v>828700</v>
          </cell>
          <cell r="R3736">
            <v>0</v>
          </cell>
          <cell r="S3736">
            <v>49072297673.940002</v>
          </cell>
          <cell r="T3736">
            <v>0</v>
          </cell>
        </row>
        <row r="3737">
          <cell r="Q3737">
            <v>828702</v>
          </cell>
          <cell r="R3737">
            <v>0</v>
          </cell>
          <cell r="S3737">
            <v>49072297673.940002</v>
          </cell>
          <cell r="T3737">
            <v>0</v>
          </cell>
        </row>
        <row r="3738">
          <cell r="Q3738">
            <v>828704</v>
          </cell>
          <cell r="R3738">
            <v>0</v>
          </cell>
          <cell r="S3738">
            <v>0</v>
          </cell>
          <cell r="T3738">
            <v>0</v>
          </cell>
        </row>
        <row r="3739">
          <cell r="Q3739">
            <v>828706</v>
          </cell>
          <cell r="R3739">
            <v>0</v>
          </cell>
          <cell r="S3739">
            <v>0</v>
          </cell>
          <cell r="T3739">
            <v>0</v>
          </cell>
        </row>
        <row r="3740">
          <cell r="Q3740">
            <v>828708</v>
          </cell>
          <cell r="R3740">
            <v>0</v>
          </cell>
          <cell r="S3740">
            <v>0</v>
          </cell>
          <cell r="T3740">
            <v>0</v>
          </cell>
        </row>
        <row r="3741">
          <cell r="Q3741">
            <v>828710</v>
          </cell>
          <cell r="R3741">
            <v>0</v>
          </cell>
          <cell r="S3741">
            <v>0</v>
          </cell>
          <cell r="T3741">
            <v>0</v>
          </cell>
        </row>
        <row r="3742">
          <cell r="Q3742">
            <v>828712</v>
          </cell>
          <cell r="R3742">
            <v>0</v>
          </cell>
          <cell r="S3742">
            <v>0</v>
          </cell>
          <cell r="T3742">
            <v>0</v>
          </cell>
        </row>
        <row r="3743">
          <cell r="Q3743">
            <v>828714</v>
          </cell>
          <cell r="R3743">
            <v>0</v>
          </cell>
          <cell r="S3743">
            <v>0</v>
          </cell>
          <cell r="T3743">
            <v>0</v>
          </cell>
        </row>
        <row r="3744">
          <cell r="Q3744">
            <v>828716</v>
          </cell>
          <cell r="R3744">
            <v>0</v>
          </cell>
          <cell r="S3744">
            <v>0</v>
          </cell>
          <cell r="T3744">
            <v>0</v>
          </cell>
        </row>
        <row r="3745"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Q3746">
            <v>828720</v>
          </cell>
          <cell r="R3746">
            <v>0</v>
          </cell>
          <cell r="S3746">
            <v>0</v>
          </cell>
          <cell r="T3746">
            <v>0</v>
          </cell>
        </row>
        <row r="3747">
          <cell r="Q3747">
            <v>828722</v>
          </cell>
          <cell r="R3747">
            <v>0</v>
          </cell>
          <cell r="S3747">
            <v>0</v>
          </cell>
          <cell r="T3747">
            <v>0</v>
          </cell>
        </row>
        <row r="3748">
          <cell r="Q3748">
            <v>828724</v>
          </cell>
          <cell r="R3748">
            <v>0</v>
          </cell>
          <cell r="S3748">
            <v>0</v>
          </cell>
          <cell r="T3748">
            <v>0</v>
          </cell>
        </row>
        <row r="3749"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Q3751">
            <v>828730</v>
          </cell>
          <cell r="R3751">
            <v>0</v>
          </cell>
          <cell r="S3751">
            <v>0</v>
          </cell>
          <cell r="T3751">
            <v>0</v>
          </cell>
        </row>
        <row r="3752">
          <cell r="Q3752">
            <v>828800</v>
          </cell>
          <cell r="R3752">
            <v>0</v>
          </cell>
          <cell r="S3752">
            <v>5537245986399.0898</v>
          </cell>
          <cell r="T3752">
            <v>0</v>
          </cell>
        </row>
        <row r="3753">
          <cell r="Q3753">
            <v>828802</v>
          </cell>
          <cell r="R3753">
            <v>0</v>
          </cell>
          <cell r="S3753">
            <v>5457892576002.3701</v>
          </cell>
          <cell r="T3753">
            <v>0</v>
          </cell>
        </row>
        <row r="3754">
          <cell r="Q3754">
            <v>828804</v>
          </cell>
          <cell r="R3754">
            <v>0</v>
          </cell>
          <cell r="S3754">
            <v>6892244085</v>
          </cell>
          <cell r="T3754">
            <v>0</v>
          </cell>
        </row>
        <row r="3755">
          <cell r="Q3755">
            <v>828806</v>
          </cell>
          <cell r="R3755">
            <v>0</v>
          </cell>
          <cell r="S3755">
            <v>1581929437.1500001</v>
          </cell>
          <cell r="T3755">
            <v>0</v>
          </cell>
        </row>
        <row r="3756">
          <cell r="Q3756">
            <v>828808</v>
          </cell>
          <cell r="R3756">
            <v>0</v>
          </cell>
          <cell r="S3756">
            <v>20422429233.880001</v>
          </cell>
          <cell r="T3756">
            <v>0</v>
          </cell>
        </row>
        <row r="3757">
          <cell r="Q3757">
            <v>828810</v>
          </cell>
          <cell r="R3757">
            <v>0</v>
          </cell>
          <cell r="S3757">
            <v>10784682844</v>
          </cell>
          <cell r="T3757">
            <v>0</v>
          </cell>
        </row>
        <row r="3758">
          <cell r="Q3758">
            <v>828812</v>
          </cell>
          <cell r="R3758">
            <v>0</v>
          </cell>
          <cell r="S3758">
            <v>38011322822.690002</v>
          </cell>
          <cell r="T3758">
            <v>0</v>
          </cell>
        </row>
        <row r="3759">
          <cell r="Q3759">
            <v>828814</v>
          </cell>
          <cell r="R3759">
            <v>0</v>
          </cell>
          <cell r="S3759">
            <v>350115611.02999997</v>
          </cell>
          <cell r="T3759">
            <v>0</v>
          </cell>
        </row>
        <row r="3760">
          <cell r="Q3760">
            <v>828816</v>
          </cell>
          <cell r="R3760">
            <v>0</v>
          </cell>
          <cell r="S3760">
            <v>93602688.290000007</v>
          </cell>
          <cell r="T3760">
            <v>0</v>
          </cell>
        </row>
        <row r="3761">
          <cell r="Q3761">
            <v>828818</v>
          </cell>
          <cell r="R3761">
            <v>0</v>
          </cell>
          <cell r="S3761">
            <v>838479411.08000004</v>
          </cell>
          <cell r="T3761">
            <v>0</v>
          </cell>
        </row>
        <row r="3762">
          <cell r="Q3762">
            <v>828820</v>
          </cell>
          <cell r="R3762">
            <v>0</v>
          </cell>
          <cell r="S3762">
            <v>373356931.70999998</v>
          </cell>
          <cell r="T3762">
            <v>0</v>
          </cell>
        </row>
        <row r="3763">
          <cell r="Q3763">
            <v>828822</v>
          </cell>
          <cell r="R3763">
            <v>0</v>
          </cell>
          <cell r="S3763">
            <v>5247331.8899999997</v>
          </cell>
          <cell r="T3763">
            <v>0</v>
          </cell>
        </row>
        <row r="3764">
          <cell r="Q3764">
            <v>828824</v>
          </cell>
          <cell r="R3764">
            <v>0</v>
          </cell>
          <cell r="S3764">
            <v>0</v>
          </cell>
          <cell r="T3764">
            <v>0</v>
          </cell>
        </row>
        <row r="3765">
          <cell r="Q3765">
            <v>828826</v>
          </cell>
          <cell r="R3765">
            <v>0</v>
          </cell>
          <cell r="S3765">
            <v>0</v>
          </cell>
          <cell r="T3765">
            <v>0</v>
          </cell>
        </row>
        <row r="3766">
          <cell r="Q3766">
            <v>828828</v>
          </cell>
          <cell r="R3766">
            <v>0</v>
          </cell>
          <cell r="S3766">
            <v>0</v>
          </cell>
          <cell r="T3766">
            <v>0</v>
          </cell>
        </row>
        <row r="3767">
          <cell r="Q3767">
            <v>828830</v>
          </cell>
          <cell r="R3767">
            <v>0</v>
          </cell>
          <cell r="S3767">
            <v>0</v>
          </cell>
          <cell r="T3767">
            <v>0</v>
          </cell>
        </row>
        <row r="3768">
          <cell r="Q3768">
            <v>829500</v>
          </cell>
          <cell r="R3768">
            <v>0</v>
          </cell>
          <cell r="S3768">
            <v>1997647464266.8799</v>
          </cell>
          <cell r="T3768">
            <v>0</v>
          </cell>
        </row>
        <row r="3769">
          <cell r="Q3769">
            <v>830000</v>
          </cell>
          <cell r="R3769">
            <v>0</v>
          </cell>
          <cell r="S3769">
            <v>13606062621303.301</v>
          </cell>
          <cell r="T3769">
            <v>0</v>
          </cell>
        </row>
        <row r="3770">
          <cell r="Q3770">
            <v>830500</v>
          </cell>
          <cell r="R3770">
            <v>0</v>
          </cell>
          <cell r="S3770">
            <v>13606062621303.301</v>
          </cell>
          <cell r="T3770">
            <v>0</v>
          </cell>
        </row>
        <row r="3771">
          <cell r="Q3771">
            <v>840000</v>
          </cell>
          <cell r="R3771">
            <v>0</v>
          </cell>
          <cell r="S3771">
            <v>8075038185413.5996</v>
          </cell>
          <cell r="T3771">
            <v>0</v>
          </cell>
        </row>
        <row r="3772">
          <cell r="Q3772">
            <v>840500</v>
          </cell>
          <cell r="R3772">
            <v>0</v>
          </cell>
          <cell r="S3772">
            <v>8075038185413.5996</v>
          </cell>
          <cell r="T37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B7">
            <v>100000</v>
          </cell>
          <cell r="C7" t="str">
            <v>ACTIVO</v>
          </cell>
          <cell r="D7">
            <v>6845960081581.3604</v>
          </cell>
          <cell r="E7">
            <v>7013892030817</v>
          </cell>
          <cell r="F7">
            <v>6807266251417.1699</v>
          </cell>
          <cell r="G7">
            <v>6845960081581.3604</v>
          </cell>
          <cell r="H7">
            <v>7013892030817</v>
          </cell>
        </row>
        <row r="8">
          <cell r="B8">
            <v>110000</v>
          </cell>
          <cell r="C8" t="str">
            <v xml:space="preserve">EFECTIVO </v>
          </cell>
          <cell r="D8">
            <v>131576841855.37</v>
          </cell>
          <cell r="E8">
            <v>82664993734.240005</v>
          </cell>
          <cell r="F8">
            <v>63485202633.800003</v>
          </cell>
          <cell r="G8">
            <v>131576841855.37</v>
          </cell>
          <cell r="H8">
            <v>82664993734.240005</v>
          </cell>
        </row>
        <row r="9">
          <cell r="B9">
            <v>110500</v>
          </cell>
          <cell r="C9" t="str">
            <v>CAJA</v>
          </cell>
          <cell r="D9">
            <v>6725434</v>
          </cell>
          <cell r="E9">
            <v>39932845.82</v>
          </cell>
          <cell r="F9">
            <v>27515820.68</v>
          </cell>
          <cell r="G9">
            <v>6725434</v>
          </cell>
          <cell r="H9">
            <v>39932845.82</v>
          </cell>
        </row>
        <row r="10">
          <cell r="B10">
            <v>110505</v>
          </cell>
          <cell r="C10" t="str">
            <v>EFECTIVO</v>
          </cell>
          <cell r="D10">
            <v>0</v>
          </cell>
          <cell r="E10">
            <v>28932845.82</v>
          </cell>
          <cell r="F10">
            <v>16515820.68</v>
          </cell>
          <cell r="G10">
            <v>0</v>
          </cell>
          <cell r="H10">
            <v>28932845.82</v>
          </cell>
        </row>
        <row r="11">
          <cell r="B11">
            <v>110510</v>
          </cell>
          <cell r="C11" t="str">
            <v>CHEQUES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110515</v>
          </cell>
          <cell r="C12" t="str">
            <v>DEPÓSITOS POR PRIMAS RECAUDADAS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110520</v>
          </cell>
          <cell r="C13" t="str">
            <v>CAJA MENOR</v>
          </cell>
          <cell r="D13">
            <v>6725434</v>
          </cell>
          <cell r="E13">
            <v>11000000</v>
          </cell>
          <cell r="F13">
            <v>11000000</v>
          </cell>
          <cell r="G13">
            <v>6725434</v>
          </cell>
          <cell r="H13">
            <v>11000000</v>
          </cell>
        </row>
        <row r="14">
          <cell r="B14">
            <v>111000</v>
          </cell>
          <cell r="C14" t="str">
            <v>BANCO DE LA REPÚBLICA</v>
          </cell>
          <cell r="D14">
            <v>18217671834.68</v>
          </cell>
          <cell r="E14">
            <v>35906245470.360001</v>
          </cell>
          <cell r="F14">
            <v>17359652278.900002</v>
          </cell>
          <cell r="G14">
            <v>18217671834.68</v>
          </cell>
          <cell r="H14">
            <v>35906245470.360001</v>
          </cell>
        </row>
        <row r="15">
          <cell r="B15">
            <v>111005</v>
          </cell>
          <cell r="C15" t="str">
            <v>CUENTA CORRIENTE BANCARIA</v>
          </cell>
          <cell r="D15">
            <v>18217671834.68</v>
          </cell>
          <cell r="E15">
            <v>35906245470.360001</v>
          </cell>
          <cell r="F15">
            <v>17359652278.900002</v>
          </cell>
          <cell r="G15">
            <v>18217671834.68</v>
          </cell>
          <cell r="H15">
            <v>35906245470.360001</v>
          </cell>
        </row>
        <row r="16">
          <cell r="B16">
            <v>111010</v>
          </cell>
          <cell r="C16" t="str">
            <v>CERTIFICADOS DE CAMBIO PROPIOS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111015</v>
          </cell>
          <cell r="C17" t="str">
            <v>CERTIFICADOS DE CAMBIO EN ADMINISTRACIÓN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111020</v>
          </cell>
          <cell r="C18" t="str">
            <v>DEPÓSITOS DE CONTRACCIÓN MONETARIA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111500</v>
          </cell>
          <cell r="C19" t="str">
            <v>BANCOS Y OTRAS ENTIDADES FINANCIERAS</v>
          </cell>
          <cell r="D19">
            <v>113352444586.69</v>
          </cell>
          <cell r="E19">
            <v>46718815418.059998</v>
          </cell>
          <cell r="F19">
            <v>46098034534.220001</v>
          </cell>
          <cell r="G19">
            <v>113352444586.69</v>
          </cell>
          <cell r="H19">
            <v>46718815418.059998</v>
          </cell>
        </row>
        <row r="20">
          <cell r="B20">
            <v>111505</v>
          </cell>
          <cell r="C20" t="str">
            <v>BANCOS NACIONALES</v>
          </cell>
          <cell r="D20">
            <v>106008657809.49001</v>
          </cell>
          <cell r="E20">
            <v>24988826110.759998</v>
          </cell>
          <cell r="F20">
            <v>20193020976.529999</v>
          </cell>
          <cell r="G20">
            <v>106008657809.49001</v>
          </cell>
          <cell r="H20">
            <v>24988826110.759998</v>
          </cell>
        </row>
        <row r="21">
          <cell r="B21">
            <v>111510</v>
          </cell>
          <cell r="C21" t="str">
            <v>BANCOS DEL EXTERIOR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111515</v>
          </cell>
          <cell r="C22" t="str">
            <v>CORRESPONSALES</v>
          </cell>
          <cell r="D22">
            <v>7343786777.1999998</v>
          </cell>
          <cell r="E22">
            <v>21729989307.299999</v>
          </cell>
          <cell r="F22">
            <v>25905013557.689999</v>
          </cell>
          <cell r="G22">
            <v>7343786777.1999998</v>
          </cell>
          <cell r="H22">
            <v>21729989307.299999</v>
          </cell>
        </row>
        <row r="23">
          <cell r="B23">
            <v>111520</v>
          </cell>
          <cell r="C23" t="str">
            <v>SUCURSALES EN EL EXTRANJERO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111525</v>
          </cell>
          <cell r="C24" t="str">
            <v>DEPÓSITOS POR PRIMAS RECAUDADAS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111595</v>
          </cell>
          <cell r="C25" t="str">
            <v>OTRAS ENTIDADES FINANCIERAS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112000</v>
          </cell>
          <cell r="C26" t="str">
            <v>CANJE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112500</v>
          </cell>
          <cell r="C27" t="str">
            <v xml:space="preserve">ADMINISTRACIÓN DE LIQUIDEZ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113000</v>
          </cell>
          <cell r="C28" t="str">
            <v>REMESAS EN TRÁNSITO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113005</v>
          </cell>
          <cell r="C29" t="str">
            <v>CHEQUES PAÍS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113010</v>
          </cell>
          <cell r="C30" t="str">
            <v>CHEQUES SOBRE EL EXTERIOR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113200</v>
          </cell>
          <cell r="C31" t="str">
            <v>FONDOS EN TRANSITO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113500</v>
          </cell>
          <cell r="C32" t="str">
            <v>FONDOS ESPECIALES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120000</v>
          </cell>
          <cell r="C33" t="str">
            <v>OPERACIONES DEL MERCADO MONETARIO Y RELACIONADAS</v>
          </cell>
          <cell r="D33">
            <v>21417337675.279999</v>
          </cell>
          <cell r="E33">
            <v>87996812540.850006</v>
          </cell>
          <cell r="F33">
            <v>82331311100.050003</v>
          </cell>
          <cell r="G33">
            <v>21417337675.279999</v>
          </cell>
          <cell r="H33">
            <v>87996812540.850006</v>
          </cell>
        </row>
        <row r="34">
          <cell r="B34">
            <v>120500</v>
          </cell>
          <cell r="C34" t="str">
            <v>FONDOS INTERASOCIADOS ACTIVOS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120505</v>
          </cell>
          <cell r="C35" t="str">
            <v>COMPAÑÍAS DE SEGUROS GENERALES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120510</v>
          </cell>
          <cell r="C36" t="str">
            <v>COMPAÑÍAS DE SEGUROS DE VIDA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120515</v>
          </cell>
          <cell r="C37" t="str">
            <v>SOCIEDADES DE REASEGUROS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120520</v>
          </cell>
          <cell r="C38" t="str">
            <v>SOCIEDADES DE CAPITALIZACIÓN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121000</v>
          </cell>
          <cell r="C39" t="str">
            <v>FONDOS INTERBANCARIOS VENDIDOS ORDINARIOS</v>
          </cell>
          <cell r="D39">
            <v>21417337675.279999</v>
          </cell>
          <cell r="E39">
            <v>87996812540.850006</v>
          </cell>
          <cell r="F39">
            <v>82331311100.050003</v>
          </cell>
          <cell r="G39">
            <v>21417337675.279999</v>
          </cell>
          <cell r="H39">
            <v>87996812540.850006</v>
          </cell>
        </row>
        <row r="40">
          <cell r="B40">
            <v>121005</v>
          </cell>
          <cell r="C40" t="str">
            <v>BANCOS</v>
          </cell>
          <cell r="D40">
            <v>16414826564.16</v>
          </cell>
          <cell r="E40">
            <v>52984637460.510002</v>
          </cell>
          <cell r="F40">
            <v>82331311100.050003</v>
          </cell>
          <cell r="G40">
            <v>16414826564.16</v>
          </cell>
          <cell r="H40">
            <v>52984637460.510002</v>
          </cell>
        </row>
        <row r="41">
          <cell r="B41">
            <v>121010</v>
          </cell>
          <cell r="C41" t="str">
            <v>CORPORACIONES FINANCIERAS</v>
          </cell>
          <cell r="D41">
            <v>5002511111.1199999</v>
          </cell>
          <cell r="E41">
            <v>35012175080.339996</v>
          </cell>
          <cell r="F41">
            <v>0</v>
          </cell>
          <cell r="G41">
            <v>5002511111.1199999</v>
          </cell>
          <cell r="H41">
            <v>35012175080.339996</v>
          </cell>
        </row>
        <row r="42">
          <cell r="B42">
            <v>121015</v>
          </cell>
          <cell r="C42" t="str">
            <v xml:space="preserve">COMPAÑÍAS DE FINANCIAMIENTO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121020</v>
          </cell>
          <cell r="C43" t="str">
            <v>BANCO DE LA REPÚBLICA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121025</v>
          </cell>
          <cell r="C44" t="str">
            <v>TESORERÍA GENERAL DE LA NACIÓN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121030</v>
          </cell>
          <cell r="C45" t="str">
            <v>ENTIDADES DEL SECTOR PÚBLICO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121035</v>
          </cell>
          <cell r="C46" t="str">
            <v>RESIDENTES DEL EXTERIOR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121095</v>
          </cell>
          <cell r="C47" t="str">
            <v>OTRAS ENTIDADES FINANCIERAS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>
            <v>121500</v>
          </cell>
          <cell r="C48" t="str">
            <v>OPERACIONES DE REPORTO O REPO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121505</v>
          </cell>
          <cell r="C49" t="str">
            <v>COMPROMISOS DE TRANSFERENCIA EN OPERACIONES DE REPO ABIERTO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121510</v>
          </cell>
          <cell r="C50" t="str">
            <v>COMPROMISOS DE TRANSFERENCIA EN OPERACIONES DE REPO CERRADO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121515</v>
          </cell>
          <cell r="C51" t="str">
            <v>CUPONES POR RECIBIR DE VALORES EN OPERACIONES REPO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121520</v>
          </cell>
          <cell r="C52" t="str">
            <v xml:space="preserve">CUENTAS POR COBRAR POR INCUMPLIMIENTO O TERMINACIÓN ANTICIPADA EN OPERACIONES REPO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121525</v>
          </cell>
          <cell r="C53" t="str">
            <v>LLAMADO AL MARGEN ENTREGADO EN DINERO EN OPERACIONES REPO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122000</v>
          </cell>
          <cell r="C54" t="str">
            <v>OPERACIONES SIMULTÁNEAS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122005</v>
          </cell>
          <cell r="C55" t="str">
            <v>COMPROMISOS DE TRANSFERENCIA DE INVERSIONES EN OPERACIONES SIMULTÁNEAS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122010</v>
          </cell>
          <cell r="C56" t="str">
            <v>CUPONES POR RECIBIR DE VALORES EN OPERACIONES SIMULTÁNEAS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122015</v>
          </cell>
          <cell r="C57" t="str">
            <v>CUENTAS POR COBRAR POR INCUMPLIMIENTO O TERMINACIÓN ANTICIPADA EN OPERACIONES SIMULTÁNEAS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122020</v>
          </cell>
          <cell r="C58" t="str">
            <v>LLAMADO AL MARGEN ENTREGADO EN DINERO EN OPERACIONES SIMULTÁNEAS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122500</v>
          </cell>
          <cell r="C59" t="str">
            <v>OPERACIONES DE TRANSFERENCIA TEMPORAL DE VALORES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122505</v>
          </cell>
          <cell r="C60" t="str">
            <v>COMPROMISOS ORIGINADOS EN OPERACIONES DE TRANSFERENCIA TEMPORAL DE VALORES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122510</v>
          </cell>
          <cell r="C61" t="str">
            <v>RENDIMIENTOS POR COBRAR DE COMPROMISOS EN OPERACIONES DE TRANSFERENCIA TEMPORAL DE VALORES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122515</v>
          </cell>
          <cell r="C62" t="str">
            <v>CUPONES POR RECIBIR DE VALORES EN OPERACIONES DE TRANSFERENCIA TEMPORAL DE VALORES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122520</v>
          </cell>
          <cell r="C63" t="str">
            <v>CUENTAS POR COBRAR POR INCUMPLIMIENTO O TERMINACIÓN ANTICIPADA EN OPERACIONES DE TRANSFERENCIA TEMPORAL DE VALORES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122525</v>
          </cell>
          <cell r="C64" t="str">
            <v>LLAMADO AL MARGEN EN OPERACIONES DE TRANSFERENCIA TEMPORAL DE VALORES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123000</v>
          </cell>
          <cell r="C65" t="str">
            <v>COMPROMISOS DE REVENTA DE CARTERA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123005</v>
          </cell>
          <cell r="C66" t="str">
            <v>BANCOS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123010</v>
          </cell>
          <cell r="C67" t="str">
            <v>CORPORACIONES FINANCIERAS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123020</v>
          </cell>
          <cell r="C68" t="str">
            <v>COMPAÑÍAS DE FINANCIAMIENTO COMERCIAL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123025</v>
          </cell>
          <cell r="C69" t="str">
            <v>OTRAS ENTIDADES FINANCIERAS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123095</v>
          </cell>
          <cell r="C70" t="str">
            <v>OTRAS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128500</v>
          </cell>
          <cell r="C71" t="str">
            <v>DERECHOS DE RECOMPRA DE CARTERA NEGOCIADA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130000</v>
          </cell>
          <cell r="C72" t="str">
            <v>INVERSIONES Y OPERACIONES CON DERIVADOS</v>
          </cell>
          <cell r="D72">
            <v>1227632539322.22</v>
          </cell>
          <cell r="E72">
            <v>1331203047657.1399</v>
          </cell>
          <cell r="F72">
            <v>1164463221606.04</v>
          </cell>
          <cell r="G72">
            <v>1227632539322.22</v>
          </cell>
          <cell r="H72">
            <v>1331203047657.1399</v>
          </cell>
        </row>
        <row r="73">
          <cell r="B73">
            <v>130100</v>
          </cell>
          <cell r="C73" t="str">
            <v>INVERSIONES A VALOR RAZONABLE CON CAMBIOS EN RESULTADOS - INSTRUMENTOS REPRESENTATIVOS DE DEUDA</v>
          </cell>
          <cell r="D73">
            <v>413231260100</v>
          </cell>
          <cell r="E73">
            <v>541194450000</v>
          </cell>
          <cell r="F73">
            <v>341274448320</v>
          </cell>
          <cell r="G73">
            <v>413231260100</v>
          </cell>
          <cell r="H73">
            <v>541194450000</v>
          </cell>
        </row>
        <row r="74">
          <cell r="B74">
            <v>130105</v>
          </cell>
          <cell r="C74" t="str">
            <v>TÍTULOS DE TESORERÍA –TES</v>
          </cell>
          <cell r="D74">
            <v>382678890000</v>
          </cell>
          <cell r="E74">
            <v>467428445000</v>
          </cell>
          <cell r="F74">
            <v>277454553320</v>
          </cell>
          <cell r="G74">
            <v>382678890000</v>
          </cell>
          <cell r="H74">
            <v>467428445000</v>
          </cell>
        </row>
        <row r="75">
          <cell r="B75">
            <v>130110</v>
          </cell>
          <cell r="C75" t="str">
            <v>OTROS TÍTULOS EMITIDOS POR EL GOBIERNO NACIONAL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130115</v>
          </cell>
          <cell r="C76" t="str">
            <v>OTROS EMISORES NACIONALES</v>
          </cell>
          <cell r="D76">
            <v>30552370100</v>
          </cell>
          <cell r="E76">
            <v>73766005000</v>
          </cell>
          <cell r="F76">
            <v>63819895000</v>
          </cell>
          <cell r="G76">
            <v>30552370100</v>
          </cell>
          <cell r="H76">
            <v>73766005000</v>
          </cell>
        </row>
        <row r="77">
          <cell r="B77">
            <v>130120</v>
          </cell>
          <cell r="C77" t="str">
            <v>EMISORES EXTRANJEROS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130200</v>
          </cell>
          <cell r="C78" t="str">
            <v>INVERSIONES A VALOR RAZONABLE CON CAMBIOS EN RESULTADOS - INSTRUMENTOS DE PATRIMONIO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130205</v>
          </cell>
          <cell r="C79" t="str">
            <v>EMISORES NACIONALES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>
            <v>130210</v>
          </cell>
          <cell r="C80" t="str">
            <v>EMISORES EXTRANJEROS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130300</v>
          </cell>
          <cell r="C81" t="str">
            <v>INVERSIONES A COSTO AMORTIZADO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>
            <v>130305</v>
          </cell>
          <cell r="C82" t="str">
            <v>TITULOS DE TESORERÍA - TES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130310</v>
          </cell>
          <cell r="C83" t="str">
            <v>OTROS TÍTULOS EMITIDOS POR EL GOBIERNO NACIONAL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130315</v>
          </cell>
          <cell r="C84" t="str">
            <v>OTROS EMISORES NACIONALES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>
            <v>130320</v>
          </cell>
          <cell r="C85" t="str">
            <v>EMISORES EXTRANJEROS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130400</v>
          </cell>
          <cell r="C86" t="str">
            <v>INVERSIONES  A VALOR RAZONABLE CON CAMBIOS EN EL ORI - INSTRUMENTOS DE PATRIMONIO</v>
          </cell>
          <cell r="D86">
            <v>140706973933.69</v>
          </cell>
          <cell r="E86">
            <v>123669747216.37</v>
          </cell>
          <cell r="F86">
            <v>102979750581.28999</v>
          </cell>
          <cell r="G86">
            <v>140706973933.69</v>
          </cell>
          <cell r="H86">
            <v>123669747216.37</v>
          </cell>
        </row>
        <row r="87">
          <cell r="B87">
            <v>130405</v>
          </cell>
          <cell r="C87" t="str">
            <v>EMISORES NACIONALES</v>
          </cell>
          <cell r="D87">
            <v>86053021308.009995</v>
          </cell>
          <cell r="E87">
            <v>75667016418.119995</v>
          </cell>
          <cell r="F87">
            <v>61529305812.739998</v>
          </cell>
          <cell r="G87">
            <v>86053021308.009995</v>
          </cell>
          <cell r="H87">
            <v>75667016418.119995</v>
          </cell>
        </row>
        <row r="88">
          <cell r="B88">
            <v>130410</v>
          </cell>
          <cell r="C88" t="str">
            <v>EMISORES EXTRANJEROS</v>
          </cell>
          <cell r="D88">
            <v>54653952625.68</v>
          </cell>
          <cell r="E88">
            <v>48002730798.25</v>
          </cell>
          <cell r="F88">
            <v>41450444768.550003</v>
          </cell>
          <cell r="G88">
            <v>54653952625.68</v>
          </cell>
          <cell r="H88">
            <v>48002730798.25</v>
          </cell>
        </row>
        <row r="89">
          <cell r="B89">
            <v>130500</v>
          </cell>
          <cell r="C89" t="str">
            <v>INVERSIONES A VALOR RAZONABLE CON CAMBIOS EN RESULTADOS ENTREGADOS EN OPERACIONES DE MERCADO MONETARIO - INSTRUMENTOS REPRESENTATIVOS DE DEUDA (DERECHOS DE TRANSFERENCIA)</v>
          </cell>
          <cell r="D89">
            <v>0</v>
          </cell>
          <cell r="E89">
            <v>12511800000</v>
          </cell>
          <cell r="F89">
            <v>80724500000</v>
          </cell>
          <cell r="G89">
            <v>0</v>
          </cell>
          <cell r="H89">
            <v>12511800000</v>
          </cell>
        </row>
        <row r="90">
          <cell r="B90">
            <v>130505</v>
          </cell>
          <cell r="C90" t="str">
            <v>TÍTULOS DE TESORERÍA –TES</v>
          </cell>
          <cell r="D90">
            <v>0</v>
          </cell>
          <cell r="E90">
            <v>12511800000</v>
          </cell>
          <cell r="F90">
            <v>80724500000</v>
          </cell>
          <cell r="G90">
            <v>0</v>
          </cell>
          <cell r="H90">
            <v>12511800000</v>
          </cell>
        </row>
        <row r="91">
          <cell r="B91">
            <v>130510</v>
          </cell>
          <cell r="C91" t="str">
            <v>OTROS TÍTULOS EMITIDOS POR EL GOBIERNO NACIONAL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130515</v>
          </cell>
          <cell r="C92" t="str">
            <v>OTROS EMISORES NACIONALES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130520</v>
          </cell>
          <cell r="C93" t="str">
            <v>EMISORES EXTRANJEROS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130600</v>
          </cell>
          <cell r="C94" t="str">
            <v>INVERSIONES A VALOR RAZONABLE CON CAMBIOS EN RESULTADOS ENTREGADOS EN OPERACIONES DE MERCADO MONETARIO - INSTRUMENTOS DE PATRIMONIO (DERECHOS DE TRANSFERENCIA)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130605</v>
          </cell>
          <cell r="C95" t="str">
            <v>EMISORES NACIONALES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130610</v>
          </cell>
          <cell r="C96" t="str">
            <v>EMISORES EXTRANJEROS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130700</v>
          </cell>
          <cell r="C97" t="str">
            <v>INVERSIONES A COSTO AMORTIZADO CON CAMBIOS EN RESULTADOS  ENTREGADOS EN OPERACIONES DE MERCADO MONETARIO - INSTRUMENTOS REPRESENTATIVOS DE DEUDA (DERECHOS DE TRANSFERENCIA)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130705</v>
          </cell>
          <cell r="C98" t="str">
            <v>TÍTULOS DE TESORERÍA –TES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130710</v>
          </cell>
          <cell r="C99" t="str">
            <v>OTROS TÍTULOS EMITIDOS POR EL GOBIERNO NACIONAL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130715</v>
          </cell>
          <cell r="C100" t="str">
            <v>OTROS EMISORES NACIONALES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130720</v>
          </cell>
          <cell r="C101" t="str">
            <v>EMISORES EXTRANJEROS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130800</v>
          </cell>
          <cell r="C102" t="str">
            <v>INVERSIONES A VALOR RAZONABLE CON CAMBIOS EN EL ORI ENTREGADOS EN OPERACIONES DE MERCADO MONETARIO - INSTRUMENTOS DE PATRIMONIO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130805</v>
          </cell>
          <cell r="C103" t="str">
            <v>EMISORES NACIONALES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130810</v>
          </cell>
          <cell r="C104" t="str">
            <v>EMISORES EXTRANJEROS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130900</v>
          </cell>
          <cell r="C105" t="str">
            <v xml:space="preserve">INVERSIONES A VALOR RAZONABLE CON CAMBIOS EN RESULTADOS ENTREGADAS EN GARANTÍA DE OPERACIONES CON INSTRUMENTOS DERIVADOS - INSTRUMENTOS REPRESENTATIVOS DE DEUDA 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130905</v>
          </cell>
          <cell r="C106" t="str">
            <v>TÍTULOS DE TESORERÍA –TES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B107">
            <v>130910</v>
          </cell>
          <cell r="C107" t="str">
            <v>OTROS TÍTULOS EMITIDOS POR EL GOBIERNO NACIONAL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130915</v>
          </cell>
          <cell r="C108" t="str">
            <v>OTROS EMISORES NACIONALES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130920</v>
          </cell>
          <cell r="C109" t="str">
            <v>EMISORES EXTRANJEROS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131000</v>
          </cell>
          <cell r="C110" t="str">
            <v xml:space="preserve">INVERSIONES A VALOR RAZONABLE CON CAMBIOS EN RESULTADOS ENTREGADOS EN GARANTÍA DE OPERACIONES CON INSTRUMENTOS DERIVADOS - INSTRUMENTOS DE PATRIMONIO 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131005</v>
          </cell>
          <cell r="C111" t="str">
            <v>EMISORES NACIONALES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131010</v>
          </cell>
          <cell r="C112" t="str">
            <v>EMISORES EXTRANJEROS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131100</v>
          </cell>
          <cell r="C113" t="str">
            <v xml:space="preserve">INVERSIONES A COSTO AMORTIZADO CON CAMBIOS EN RESULTADOS ENTREGADOS EN GARANTÍA DE OPERACIONES CON INSTRUMENTOS DERIVADOS - INSTRUMENTOS REPRESENTATIVOS DE DEUDA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131105</v>
          </cell>
          <cell r="C114" t="str">
            <v>TÍTULOS DE TESORERÍA –TES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131110</v>
          </cell>
          <cell r="C115" t="str">
            <v>OTROS TÍTULOS EMITIDOS POR EL GOBIERNO NACIONAL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131115</v>
          </cell>
          <cell r="C116" t="str">
            <v>OTROS EMISORES NACIONALES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131120</v>
          </cell>
          <cell r="C117" t="str">
            <v>EMISORES EXTRANJEROS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131200</v>
          </cell>
          <cell r="C118" t="str">
            <v>INVERSIONES A VALOR RAZONABLE CON CAMBIOS EN EL ORI ENTREGADOS EN GARANTÍA DE OPERACIONES CON INSTRUMENTOS DERIVADOS - INSTRUMENTOS DE PATRIMONIO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131205</v>
          </cell>
          <cell r="C119" t="str">
            <v>EMISORES NACIONALES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131210</v>
          </cell>
          <cell r="C120" t="str">
            <v>EMISORES EXTRANJEROS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131300</v>
          </cell>
          <cell r="C121" t="str">
            <v>INVERSIONES A VALOR RAZONABLE CON CAMBIOS EN RESULTADOS - INSTRUMENTOS DE PATRIMONIO - POR EXCEDENTES DE ÓRDENES DE COMPRA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131305</v>
          </cell>
          <cell r="C122" t="str">
            <v>EMISORES NACIONALES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131310</v>
          </cell>
          <cell r="C123" t="str">
            <v>EMISORES EXTRANJEROS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131400</v>
          </cell>
          <cell r="C124" t="str">
            <v>INVERSIONES A VALOR RAZONABLE CON CAMBIOS EN RESULTADOS - INSTRUMENTOS REPRESENTATIVOS DE DEUDA - POR EXCEDENTES DE ÓRDENES DE COMPRA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131405</v>
          </cell>
          <cell r="C125" t="str">
            <v>TÍTULOS DE TESORERÍA –TES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131410</v>
          </cell>
          <cell r="C126" t="str">
            <v>OTROS TÍTULOS EMITIDOS POR EL GOBIERNO NACIONAL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131415</v>
          </cell>
          <cell r="C127" t="str">
            <v>OTROS EMISORES NACIONALES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131420</v>
          </cell>
          <cell r="C128" t="str">
            <v>EMISORES EXTRANJEROS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131500</v>
          </cell>
          <cell r="C129" t="str">
            <v>INVERSIONES EN SUBSIDIARIAS Y FILIALES</v>
          </cell>
          <cell r="D129">
            <v>105992046122.55</v>
          </cell>
          <cell r="E129">
            <v>104036039134.62</v>
          </cell>
          <cell r="F129">
            <v>91056994549.539993</v>
          </cell>
          <cell r="G129">
            <v>105992046122.55</v>
          </cell>
          <cell r="H129">
            <v>104036039134.62</v>
          </cell>
        </row>
        <row r="130">
          <cell r="B130">
            <v>131505</v>
          </cell>
          <cell r="C130" t="str">
            <v>SUBSIDIARIAS Y FILIALES NACIONALES</v>
          </cell>
          <cell r="D130">
            <v>105992046122.55</v>
          </cell>
          <cell r="E130">
            <v>104036039134.62</v>
          </cell>
          <cell r="F130">
            <v>91056994549.539993</v>
          </cell>
          <cell r="G130">
            <v>105992046122.55</v>
          </cell>
          <cell r="H130">
            <v>104036039134.62</v>
          </cell>
        </row>
        <row r="131">
          <cell r="B131">
            <v>131510</v>
          </cell>
          <cell r="C131" t="str">
            <v>SUBSIDIARIAS Y FILIALES EXTRANJERAS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131600</v>
          </cell>
          <cell r="C132" t="str">
            <v xml:space="preserve">INVERSIONES EN ASOCIADAS </v>
          </cell>
          <cell r="D132">
            <v>119929601372.52</v>
          </cell>
          <cell r="E132">
            <v>126262831579.98</v>
          </cell>
          <cell r="F132">
            <v>131525402500.61</v>
          </cell>
          <cell r="G132">
            <v>119929601372.52</v>
          </cell>
          <cell r="H132">
            <v>126262831579.98</v>
          </cell>
        </row>
        <row r="133">
          <cell r="B133">
            <v>131605</v>
          </cell>
          <cell r="C133" t="str">
            <v>ASOCIADAS NACIONALES</v>
          </cell>
          <cell r="D133">
            <v>119929601372.52</v>
          </cell>
          <cell r="E133">
            <v>126262831579.98</v>
          </cell>
          <cell r="F133">
            <v>131525402500.61</v>
          </cell>
          <cell r="G133">
            <v>119929601372.52</v>
          </cell>
          <cell r="H133">
            <v>126262831579.98</v>
          </cell>
        </row>
        <row r="134">
          <cell r="B134">
            <v>131610</v>
          </cell>
          <cell r="C134" t="str">
            <v>ASOCIADAS EXTRANJERAS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131700</v>
          </cell>
          <cell r="C135" t="str">
            <v>INVERSIONES A VALOR RAZONABLE CON CAMBIOS EN EL ORI - INSTRUMENTOS REPRESENTATIVOS DE DEUDA</v>
          </cell>
          <cell r="D135">
            <v>363388622147.20001</v>
          </cell>
          <cell r="E135">
            <v>288589292642.70001</v>
          </cell>
          <cell r="F135">
            <v>295165466199.38</v>
          </cell>
          <cell r="G135">
            <v>363388622147.20001</v>
          </cell>
          <cell r="H135">
            <v>288589292642.70001</v>
          </cell>
        </row>
        <row r="136">
          <cell r="B136">
            <v>131705</v>
          </cell>
          <cell r="C136" t="str">
            <v>TÍTULOS DE TESORERÍA –TES</v>
          </cell>
          <cell r="D136">
            <v>363388622147.20001</v>
          </cell>
          <cell r="E136">
            <v>288589292642.70001</v>
          </cell>
          <cell r="F136">
            <v>295165466199.38</v>
          </cell>
          <cell r="G136">
            <v>363388622147.20001</v>
          </cell>
          <cell r="H136">
            <v>288589292642.70001</v>
          </cell>
        </row>
        <row r="137">
          <cell r="B137">
            <v>131710</v>
          </cell>
          <cell r="C137" t="str">
            <v>OTROS TÍTULOS DE DEUDA PÚBLICA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131715</v>
          </cell>
          <cell r="C138" t="str">
            <v>OTROS EMISORES NACIONALES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131720</v>
          </cell>
          <cell r="C139" t="str">
            <v>EMISORES EXTRANJEROS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131800</v>
          </cell>
          <cell r="C140" t="str">
            <v>INVERSIONES PATRIMONIALES EN ENTIDADES EN LIQUIDACIÓN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131900</v>
          </cell>
          <cell r="C141" t="str">
            <v xml:space="preserve">INVERSIONES EN TÍTULOS SOBRE PRODUCTOS Y EN PRODUCTOS AGROPECUARIOS Y AGROINDUSTRIALES  - MERCADO SECUNDARIO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132000</v>
          </cell>
          <cell r="C142" t="str">
            <v>INVERSIONES EN ACUERDOS CONJUNTOS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>
            <v>132005</v>
          </cell>
          <cell r="C143" t="str">
            <v>NEGOCIOS CONJUNTOS NACIONALES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132010</v>
          </cell>
          <cell r="C144" t="str">
            <v>NEGOCIOS CONJUNTOS EXTRANJEROS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132015</v>
          </cell>
          <cell r="C145" t="str">
            <v>OPERACIONES CONJUNTAS NACIONALES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>
            <v>132020</v>
          </cell>
          <cell r="C146" t="str">
            <v>OPERACIONES CONJUNTAS EXTRANJERAS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132100</v>
          </cell>
          <cell r="C147" t="str">
            <v>INVERSIONES A VALOR RAZONABLE CON CAMBIOS EN EL ORI ENTREGADOS EN OPERACIONES DE MERCADO MONETARIO - INSTRUMENTOS DE DEUDA</v>
          </cell>
          <cell r="D147">
            <v>0</v>
          </cell>
          <cell r="E147">
            <v>61350810000</v>
          </cell>
          <cell r="F147">
            <v>0</v>
          </cell>
          <cell r="G147">
            <v>0</v>
          </cell>
          <cell r="H147">
            <v>61350810000</v>
          </cell>
        </row>
        <row r="148">
          <cell r="B148">
            <v>132105</v>
          </cell>
          <cell r="C148" t="str">
            <v>TÍTULOS DE TESORERÍA –TES</v>
          </cell>
          <cell r="D148">
            <v>0</v>
          </cell>
          <cell r="E148">
            <v>61350810000</v>
          </cell>
          <cell r="F148">
            <v>0</v>
          </cell>
          <cell r="G148">
            <v>0</v>
          </cell>
          <cell r="H148">
            <v>61350810000</v>
          </cell>
        </row>
        <row r="149">
          <cell r="B149">
            <v>132110</v>
          </cell>
          <cell r="C149" t="str">
            <v>OTROS TÍTULOS DE DEUDA PÚBLICA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132115</v>
          </cell>
          <cell r="C150" t="str">
            <v>OTROS EMISORES NACIONALES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132120</v>
          </cell>
          <cell r="C151" t="str">
            <v>EMISORES EXTRANJEROS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132200</v>
          </cell>
          <cell r="C152" t="str">
            <v>INVERSIONES A VALOR RAZONABLE CON CAMBIOS EN EL ORI ENTREGADOS EN GARANTÍA DE OPERACIONES CON INSTRUMENTOS DERIVADOS - INSTRUMENTOS DE DEUDA</v>
          </cell>
          <cell r="D152">
            <v>66338197500</v>
          </cell>
          <cell r="E152">
            <v>61414465000</v>
          </cell>
          <cell r="F152">
            <v>63405590000</v>
          </cell>
          <cell r="G152">
            <v>66338197500</v>
          </cell>
          <cell r="H152">
            <v>61414465000</v>
          </cell>
        </row>
        <row r="153">
          <cell r="B153">
            <v>132205</v>
          </cell>
          <cell r="C153" t="str">
            <v>TÍTULOS DE TESORERÍA –TES</v>
          </cell>
          <cell r="D153">
            <v>66338197500</v>
          </cell>
          <cell r="E153">
            <v>61414465000</v>
          </cell>
          <cell r="F153">
            <v>63405590000</v>
          </cell>
          <cell r="G153">
            <v>66338197500</v>
          </cell>
          <cell r="H153">
            <v>61414465000</v>
          </cell>
        </row>
        <row r="154">
          <cell r="B154">
            <v>132210</v>
          </cell>
          <cell r="C154" t="str">
            <v>OTROS TÍTULOS DE DEUDA PÚBLICA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132215</v>
          </cell>
          <cell r="C155" t="str">
            <v>OTROS EMISORES NACIONALES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132220</v>
          </cell>
          <cell r="C156" t="str">
            <v>EMISORES EXTRANJEROS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132300</v>
          </cell>
          <cell r="C157" t="str">
            <v>INVERSIONES A VARIACIÓN PATRIMONIAL CON CAMBIOS EN EL ORI - INSTRUMENTOS DE PATRIMONIO</v>
          </cell>
          <cell r="D157">
            <v>0</v>
          </cell>
          <cell r="E157">
            <v>0</v>
          </cell>
          <cell r="F157">
            <v>224510079.47</v>
          </cell>
          <cell r="G157">
            <v>0</v>
          </cell>
          <cell r="H157">
            <v>0</v>
          </cell>
        </row>
        <row r="158">
          <cell r="B158">
            <v>132305</v>
          </cell>
          <cell r="C158" t="str">
            <v>INVERSIONES OBLIGATORIAS EN INSTRUMENTOS DE PATRIMONIO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132310</v>
          </cell>
          <cell r="C159" t="str">
            <v>OTRAS</v>
          </cell>
          <cell r="D159">
            <v>0</v>
          </cell>
          <cell r="E159">
            <v>0</v>
          </cell>
          <cell r="F159">
            <v>224510079.47</v>
          </cell>
          <cell r="G159">
            <v>0</v>
          </cell>
          <cell r="H159">
            <v>0</v>
          </cell>
        </row>
        <row r="160">
          <cell r="B160">
            <v>132500</v>
          </cell>
          <cell r="C160" t="str">
            <v>INVERSIONES A VALOR RAZONABLE CON CAMBIOS EN EL ORI ENTREGADOS EN OPERACIONES DE MERCADO MONETARIO – INSTRUMENTOS DE PATRIMONIO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132505</v>
          </cell>
          <cell r="C161" t="str">
            <v>EMISORES NACIONALES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132510</v>
          </cell>
          <cell r="C162" t="str">
            <v>EMISORES EXTRANJEROS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135000</v>
          </cell>
          <cell r="C163" t="str">
            <v>OPERACIONES CARRUSEL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135005</v>
          </cell>
          <cell r="C164" t="str">
            <v>DERECHOS EN COMPROMISOS DE COMPRA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135010</v>
          </cell>
          <cell r="C165" t="str">
            <v>DERECHOS EN COMPROMISOS DE VENTA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135015</v>
          </cell>
          <cell r="C166" t="str">
            <v>OBLIGACIONES EN COMPROMISOS DE COMPRA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135020</v>
          </cell>
          <cell r="C167" t="str">
            <v>OBLIGACIONES EN COMPROMISOS DE VENTA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135100</v>
          </cell>
          <cell r="C168" t="str">
            <v>OPERACIONES DE CONTADO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135105</v>
          </cell>
          <cell r="C169" t="str">
            <v>DERECHOS DE COMPRA SOBRE DIVISAS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135110</v>
          </cell>
          <cell r="C170" t="str">
            <v>DERECHOS DE VENTA SOBRE DIVISAS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135115</v>
          </cell>
          <cell r="C171" t="str">
            <v>DERECHOS DE COMPRA SOBRE TÍTULOS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135120</v>
          </cell>
          <cell r="C172" t="str">
            <v>DERECHOS DE VENTA SOBRE TÍTULOS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135125</v>
          </cell>
          <cell r="C173" t="str">
            <v>DERECHOS – OTROS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135130</v>
          </cell>
          <cell r="C174" t="str">
            <v>OBLIGACIONES DE COMPRA SOBRE DIVISAS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135135</v>
          </cell>
          <cell r="C175" t="str">
            <v>OBLIGACIONES DE VENTA SOBRE DIVISAS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135140</v>
          </cell>
          <cell r="C176" t="str">
            <v>OBLIGACIONES DE COMPRA SOBRE TÍTULOS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135145</v>
          </cell>
          <cell r="C177" t="str">
            <v>OBLIGACIONES DE VENTA SOBRE TÍTULOS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135195</v>
          </cell>
          <cell r="C178" t="str">
            <v>OBLIGACIONES – OTROS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135200</v>
          </cell>
          <cell r="C179" t="str">
            <v>CONTRATOS FORWARD - DE NEGOCIACIÓN</v>
          </cell>
          <cell r="D179">
            <v>20755930737.700001</v>
          </cell>
          <cell r="E179">
            <v>27170920038.700001</v>
          </cell>
          <cell r="F179">
            <v>72674503948</v>
          </cell>
          <cell r="G179">
            <v>20755930737.700001</v>
          </cell>
          <cell r="H179">
            <v>27170920038.700001</v>
          </cell>
        </row>
        <row r="180">
          <cell r="B180">
            <v>135205</v>
          </cell>
          <cell r="C180" t="str">
            <v>DE MONEDAS (PESO/DÓLAR)</v>
          </cell>
          <cell r="D180">
            <v>20755930737.700001</v>
          </cell>
          <cell r="E180">
            <v>27170920038.700001</v>
          </cell>
          <cell r="F180">
            <v>72745969460</v>
          </cell>
          <cell r="G180">
            <v>20755930737.700001</v>
          </cell>
          <cell r="H180">
            <v>27170920038.700001</v>
          </cell>
        </row>
        <row r="181">
          <cell r="B181">
            <v>135210</v>
          </cell>
          <cell r="C181" t="str">
            <v>DE MONEDAS (DIFERENTES PESO/DÓLAR)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135215</v>
          </cell>
          <cell r="C182" t="str">
            <v>DE TASAS DE INTERÉS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135220</v>
          </cell>
          <cell r="C183" t="str">
            <v>DE TÍTULOS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135295</v>
          </cell>
          <cell r="C184" t="str">
            <v>OTROS</v>
          </cell>
          <cell r="D184">
            <v>0</v>
          </cell>
          <cell r="E184">
            <v>0</v>
          </cell>
          <cell r="F184">
            <v>-71465512</v>
          </cell>
          <cell r="G184">
            <v>0</v>
          </cell>
          <cell r="H184">
            <v>0</v>
          </cell>
        </row>
        <row r="185">
          <cell r="B185">
            <v>135300</v>
          </cell>
          <cell r="C185" t="str">
            <v>CONTRATOS DE FUTUROS – DE NEGOCIACIÓN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135305</v>
          </cell>
          <cell r="C186" t="str">
            <v>DE MONEDAS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135310</v>
          </cell>
          <cell r="C187" t="str">
            <v>DE TASAS DE INTERÉS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135315</v>
          </cell>
          <cell r="C188" t="str">
            <v>DE TÍTULOS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135320</v>
          </cell>
          <cell r="C189" t="str">
            <v>DE ÍNDICES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135395</v>
          </cell>
          <cell r="C190" t="str">
            <v>OTROS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135400</v>
          </cell>
          <cell r="C191" t="str">
            <v>SWAPS – DE NEGOCIACIÓN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135405</v>
          </cell>
          <cell r="C192" t="str">
            <v>DE MONEDAS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135410</v>
          </cell>
          <cell r="C193" t="str">
            <v>DE TASAS DE INTERÉS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135495</v>
          </cell>
          <cell r="C194" t="str">
            <v>OTROS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135500</v>
          </cell>
          <cell r="C195" t="str">
            <v>OPCIONES DE NEGOCIACIÓN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135505</v>
          </cell>
          <cell r="C196" t="str">
            <v>COMPRA CALLS DE MONEDAS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135510</v>
          </cell>
          <cell r="C197" t="str">
            <v>COMPRA CALLS DE TASAS DE INTERÉS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135515</v>
          </cell>
          <cell r="C198" t="str">
            <v>COMPRA CALLS DE TÍTULOS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135520</v>
          </cell>
          <cell r="C199" t="str">
            <v>COMPRA CALLS DE ÍNDICES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135525</v>
          </cell>
          <cell r="C200" t="str">
            <v>COMPRA CALLS – OTRAS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135530</v>
          </cell>
          <cell r="C201" t="str">
            <v>COMPRA PUTS DE MONEDAS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135535</v>
          </cell>
          <cell r="C202" t="str">
            <v>COMPRA PUTS DE TASAS DE INTERÉS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135540</v>
          </cell>
          <cell r="C203" t="str">
            <v>COMPRA PUTS DE TÍTULOS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135545</v>
          </cell>
          <cell r="C204" t="str">
            <v>COMPRA PUTS DE ÍNDICES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135550</v>
          </cell>
          <cell r="C205" t="str">
            <v>COMPRA PUTS – OTRAS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135600</v>
          </cell>
          <cell r="C206" t="str">
            <v>CONTRATOS FORWARD - DE COBERTURA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135605</v>
          </cell>
          <cell r="C207" t="str">
            <v>DE MONEDAS (PESO/DÓLAR)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135610</v>
          </cell>
          <cell r="C208" t="str">
            <v>DE MONEDAS (DIFERENTES PESO/DÓLAR)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135615</v>
          </cell>
          <cell r="C209" t="str">
            <v>DE TASAS DE INTERÉS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135620</v>
          </cell>
          <cell r="C210" t="str">
            <v>DE TÍTULOS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135695</v>
          </cell>
          <cell r="C211" t="str">
            <v>OTROS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135700</v>
          </cell>
          <cell r="C212" t="str">
            <v>CONTRATOS DE FUTUROS – DE COBERTURA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135705</v>
          </cell>
          <cell r="C213" t="str">
            <v>DE MONEDAS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135710</v>
          </cell>
          <cell r="C214" t="str">
            <v>DE INTERÉS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135715</v>
          </cell>
          <cell r="C215" t="str">
            <v>DE TÍTULOS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135720</v>
          </cell>
          <cell r="C216" t="str">
            <v>DE ÍNDICES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135795</v>
          </cell>
          <cell r="C217" t="str">
            <v>OTROS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135800</v>
          </cell>
          <cell r="C218" t="str">
            <v>SWAPS – DE COBERTURA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135805</v>
          </cell>
          <cell r="C219" t="str">
            <v>DE MONEDAS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135810</v>
          </cell>
          <cell r="C220" t="str">
            <v>DE TASAS DE INTERÉS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135895</v>
          </cell>
          <cell r="C221" t="str">
            <v>OTROS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135900</v>
          </cell>
          <cell r="C222" t="str">
            <v>OPCIONES DE COBERTURA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135905</v>
          </cell>
          <cell r="C223" t="str">
            <v>COMPRA CALLS DE MONEDAS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135910</v>
          </cell>
          <cell r="C224" t="str">
            <v>COMPRA CALLS DE TASAS DE INTERÉS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135915</v>
          </cell>
          <cell r="C225" t="str">
            <v>COMPRA CALLS DE TÍTULOS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135920</v>
          </cell>
          <cell r="C226" t="str">
            <v>COMPRA CALLS DE ÍNDICES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135925</v>
          </cell>
          <cell r="C227" t="str">
            <v>COMPRA CALLS – OTRAS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135930</v>
          </cell>
          <cell r="C228" t="str">
            <v>COMPRA PUTS DE MONEDAS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135935</v>
          </cell>
          <cell r="C229" t="str">
            <v>COMPRA PUTS DE TASAS DE INTERÉS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135940</v>
          </cell>
          <cell r="C230" t="str">
            <v>COMPRA PUTS DE TÍTULOS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135945</v>
          </cell>
          <cell r="C231" t="str">
            <v>COMPRA PUTS DE ÍNDICES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135950</v>
          </cell>
          <cell r="C232" t="str">
            <v>COMPRA PUTS – OTRAS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136000</v>
          </cell>
          <cell r="C233" t="str">
            <v>IINVERSIONES DERECHOS FIDUCIARIOS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138000</v>
          </cell>
          <cell r="C234" t="str">
            <v>OTRAS INVERSIONES DE LAS RESERVAS INTERNACIONALES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138005</v>
          </cell>
          <cell r="C235" t="str">
            <v>PORTAFOLIO  EN ADMINISTRACION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138010</v>
          </cell>
          <cell r="C236" t="str">
            <v>OTRAS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138100</v>
          </cell>
          <cell r="C237" t="str">
            <v>MECANISMOS ESPECIALES DE PAGOS INTERNACIONALES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138105</v>
          </cell>
          <cell r="C238" t="str">
            <v>DERECHOS ESPECIALES DE GIRO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138110</v>
          </cell>
          <cell r="C239" t="str">
            <v>PESOS ANDINOS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138115</v>
          </cell>
          <cell r="C240" t="str">
            <v>CONVENIOS INTERNACIONALES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138120</v>
          </cell>
          <cell r="C241" t="str">
            <v>COMPENSACIONES PENDIENTES DE PAGO - VENCIDAS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138195</v>
          </cell>
          <cell r="C242" t="str">
            <v>OTROS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138200</v>
          </cell>
          <cell r="C243" t="str">
            <v>APORTES EN ORGANISMOS Y ENTIDADES INTERNACIONALES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138205</v>
          </cell>
          <cell r="C244" t="str">
            <v>FONDO MONETARIO INTERNACIONAL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138210</v>
          </cell>
          <cell r="C245" t="str">
            <v>FONDO LATINOAMERICANO DE RESERVAS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138215</v>
          </cell>
          <cell r="C246" t="str">
            <v>ASOCIACION INTERNACIONAL DE FOMENTO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138220</v>
          </cell>
          <cell r="C247" t="str">
            <v>BANCO INTERAMERICANO DE DESARROLLO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138225</v>
          </cell>
          <cell r="C248" t="str">
            <v>BANCO MUNDIAL (BIRF)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138230</v>
          </cell>
          <cell r="C249" t="str">
            <v>BANCO DE DESARROLLO DEL CARIBE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138235</v>
          </cell>
          <cell r="C250" t="str">
            <v>CORPORACION ANDINA DE FOMENTO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138240</v>
          </cell>
          <cell r="C251" t="str">
            <v>CORPORACION FINANCIERA INTERNACIONAL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138245</v>
          </cell>
          <cell r="C252" t="str">
            <v>CORPORACION INTERAMERICANA DE INVERSION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138250</v>
          </cell>
          <cell r="C253" t="str">
            <v>BANCO DE PAGOS INTERNACIONALES - BPI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139000</v>
          </cell>
          <cell r="C254" t="str">
            <v>DETERIORO INVERSIONES A COSTO AMORTIZADO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>
            <v>139005</v>
          </cell>
          <cell r="C255" t="str">
            <v>INSTRUMENTOS DE DEUDA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B256">
            <v>139010</v>
          </cell>
          <cell r="C256" t="str">
            <v>INSTRUMENTOS DE PATRIMONIO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139500</v>
          </cell>
          <cell r="C257" t="str">
            <v>DETERIORO EN INVERSIONES A VALOR RAZONABLE CON CAMBIOS EN EL ORI</v>
          </cell>
          <cell r="D257">
            <v>2710092591.4400001</v>
          </cell>
          <cell r="E257">
            <v>14997307955.23</v>
          </cell>
          <cell r="F257">
            <v>14567944572.25</v>
          </cell>
          <cell r="G257">
            <v>2710092591.4400001</v>
          </cell>
          <cell r="H257">
            <v>14997307955.23</v>
          </cell>
        </row>
        <row r="258">
          <cell r="B258">
            <v>140000</v>
          </cell>
          <cell r="C258" t="str">
            <v>CARTERA DE CRÉDITOS Y OPERACIONES DE LEASING FINANCIERO</v>
          </cell>
          <cell r="D258">
            <v>5369406456816.0996</v>
          </cell>
          <cell r="E258">
            <v>5366681700302.46</v>
          </cell>
          <cell r="F258">
            <v>5360672800647.3301</v>
          </cell>
          <cell r="G258">
            <v>5369406456816.0996</v>
          </cell>
          <cell r="H258">
            <v>5366681700302.46</v>
          </cell>
        </row>
        <row r="259">
          <cell r="B259">
            <v>140200</v>
          </cell>
          <cell r="C259" t="str">
            <v>CON GARANTÍA HIPOTECARIA (CAPITALIZADORAS)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140205</v>
          </cell>
          <cell r="C260" t="str">
            <v>CATEGORÍA A RIESGO NORMAL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140210</v>
          </cell>
          <cell r="C261" t="str">
            <v>CATEGORÍA B RIESGO ACEPTABLE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140215</v>
          </cell>
          <cell r="C262" t="str">
            <v>CATEGORÍA C RIESGO APRECIABLE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140220</v>
          </cell>
          <cell r="C263" t="str">
            <v>CATEGORÍA D RIESGO SIGNIFICATIVO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>
            <v>140225</v>
          </cell>
          <cell r="C264" t="str">
            <v>CATEGORÍA E RIESGO DE INCOBRABILIDAD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140400</v>
          </cell>
          <cell r="C265" t="str">
            <v>CARTERA DE VIVIENDA Y OPERACIONES DE  LEASING HABITACIONAL</v>
          </cell>
          <cell r="D265">
            <v>4797431825.2600002</v>
          </cell>
          <cell r="E265">
            <v>4596597185.1999998</v>
          </cell>
          <cell r="F265">
            <v>4637195658.6400003</v>
          </cell>
          <cell r="G265">
            <v>4797431825.2600002</v>
          </cell>
          <cell r="H265">
            <v>4596597185.1999998</v>
          </cell>
        </row>
        <row r="266">
          <cell r="B266">
            <v>140405</v>
          </cell>
          <cell r="C266" t="str">
            <v>CATEGORÍA A RIESGO NORMAL CARTERA DE VIVIENDA</v>
          </cell>
          <cell r="D266">
            <v>4544545354.6000004</v>
          </cell>
          <cell r="E266">
            <v>4596597185.1999998</v>
          </cell>
          <cell r="F266">
            <v>4571534654.9499998</v>
          </cell>
          <cell r="G266">
            <v>4544545354.6000004</v>
          </cell>
          <cell r="H266">
            <v>4596597185.1999998</v>
          </cell>
        </row>
        <row r="267">
          <cell r="B267">
            <v>140410</v>
          </cell>
          <cell r="C267" t="str">
            <v>CATEGORÍA A RIESGO NORMAL LEASING HABITACIONAL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140415</v>
          </cell>
          <cell r="C268" t="str">
            <v>CATEGORÍA B RIESGO ACEPTABLE CARTERA DE VIVIENDA</v>
          </cell>
          <cell r="D268">
            <v>252886470.66</v>
          </cell>
          <cell r="E268">
            <v>0</v>
          </cell>
          <cell r="F268">
            <v>0</v>
          </cell>
          <cell r="G268">
            <v>252886470.66</v>
          </cell>
          <cell r="H268">
            <v>0</v>
          </cell>
        </row>
        <row r="269">
          <cell r="B269">
            <v>140420</v>
          </cell>
          <cell r="C269" t="str">
            <v>CATEGORÍA B RIESGO ACEPTABLE LEASING HABITACIONAL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140425</v>
          </cell>
          <cell r="C270" t="str">
            <v>CATEGORÍA C RIESGO APRECIABLE CARTERA DE VIVIENDA</v>
          </cell>
          <cell r="D270">
            <v>0</v>
          </cell>
          <cell r="E270">
            <v>0</v>
          </cell>
          <cell r="F270">
            <v>65661003.689999998</v>
          </cell>
          <cell r="G270">
            <v>0</v>
          </cell>
          <cell r="H270">
            <v>0</v>
          </cell>
        </row>
        <row r="271">
          <cell r="B271">
            <v>140430</v>
          </cell>
          <cell r="C271" t="str">
            <v>CATEGORÍA C RIESGO APRECIABLE LEASING HABITACIONAL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>
            <v>140435</v>
          </cell>
          <cell r="C272" t="str">
            <v>CATEGORÍA D RIESGO SIGNIFICATIVO CARTERA DE VIVIENDA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140440</v>
          </cell>
          <cell r="C273" t="str">
            <v>CATEGORÍA D RIESGO SIGNIFICATIVO LEASING HABITACIONAL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>
            <v>140445</v>
          </cell>
          <cell r="C274" t="str">
            <v>CATEGORÍA E RIESGO DE INCOBRABILIDAD CARTERA DE VIVIENDA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140450</v>
          </cell>
          <cell r="C275" t="str">
            <v>CATEGORÍA E RIESGO DE INCOBRABILIDAD LEASING HABITACIONAL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>
            <v>140500</v>
          </cell>
          <cell r="C276" t="str">
            <v>SOBRE TÍTULOS DE CAPITALIZACIÓN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140505</v>
          </cell>
          <cell r="C277" t="str">
            <v>PLANES TRADICIONALES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140510</v>
          </cell>
          <cell r="C278" t="str">
            <v>PLANES EN UVR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140600</v>
          </cell>
          <cell r="C279" t="str">
            <v>CARTERA DE CRÉDITOS – ACTIVIDAD ASEGURADORA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140605</v>
          </cell>
          <cell r="C280" t="str">
            <v>CON GARANTÍA HIPOTECARIA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140610</v>
          </cell>
          <cell r="C281" t="str">
            <v>CON GARANTÍA PRENDARIA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140800</v>
          </cell>
          <cell r="C282" t="str">
            <v>CARTERA Y OPERACIONES DE LEASING DE CONSUMO</v>
          </cell>
          <cell r="D282">
            <v>242106012.47999999</v>
          </cell>
          <cell r="E282">
            <v>443120936.94</v>
          </cell>
          <cell r="F282">
            <v>621215604.36000001</v>
          </cell>
          <cell r="G282">
            <v>242106012.47999999</v>
          </cell>
          <cell r="H282">
            <v>443120936.94</v>
          </cell>
        </row>
        <row r="283">
          <cell r="B283">
            <v>140805</v>
          </cell>
          <cell r="C283" t="str">
            <v>CATEGORÍA A RIESGO NORMAL CARTERA Y OPERACIONES DE LEASING DE CONSUMO</v>
          </cell>
          <cell r="D283">
            <v>168208886.87</v>
          </cell>
          <cell r="E283">
            <v>443120936.94</v>
          </cell>
          <cell r="F283">
            <v>621215604.36000001</v>
          </cell>
          <cell r="G283">
            <v>168208886.87</v>
          </cell>
          <cell r="H283">
            <v>443120936.94</v>
          </cell>
        </row>
        <row r="284">
          <cell r="B284">
            <v>140810</v>
          </cell>
          <cell r="C284" t="str">
            <v>CATEGORÍA B RIESGO ACEPTABLE CARTERA Y OPERACIONES DE LEASING DE CONSUMO</v>
          </cell>
          <cell r="D284">
            <v>57331537.119999997</v>
          </cell>
          <cell r="E284">
            <v>0</v>
          </cell>
          <cell r="F284">
            <v>0</v>
          </cell>
          <cell r="G284">
            <v>57331537.119999997</v>
          </cell>
          <cell r="H284">
            <v>0</v>
          </cell>
        </row>
        <row r="285">
          <cell r="B285">
            <v>140815</v>
          </cell>
          <cell r="C285" t="str">
            <v>CATEGORÍA C RIESGO APRECIABLE CARTERA Y OPERACIONES DE LEASING DE CONSUMO</v>
          </cell>
          <cell r="D285">
            <v>16565588.49</v>
          </cell>
          <cell r="E285">
            <v>0</v>
          </cell>
          <cell r="F285">
            <v>0</v>
          </cell>
          <cell r="G285">
            <v>16565588.49</v>
          </cell>
          <cell r="H285">
            <v>0</v>
          </cell>
        </row>
        <row r="286">
          <cell r="B286">
            <v>140820</v>
          </cell>
          <cell r="C286" t="str">
            <v>CATEGORÍA D RIESGO SIGNIFICATIVO CARTERA  Y OPERACIONES DE LEASING DE CONSUMO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B287">
            <v>140825</v>
          </cell>
          <cell r="C287" t="str">
            <v>CATEGORÍA E RIESGO DE INCOBRABILIDAD CARTERA Y OPERACIONES DE LEASING DE CONSUMO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141000</v>
          </cell>
          <cell r="C288" t="str">
            <v>CARTERA Y OPERACIONES DE LEASING COMERCIALES</v>
          </cell>
          <cell r="D288">
            <v>5563597313646.4902</v>
          </cell>
          <cell r="E288">
            <v>5564390796887.3701</v>
          </cell>
          <cell r="F288">
            <v>5564129020305.0098</v>
          </cell>
          <cell r="G288">
            <v>5563597313646.4902</v>
          </cell>
          <cell r="H288">
            <v>5564390796887.3701</v>
          </cell>
        </row>
        <row r="289">
          <cell r="B289">
            <v>141005</v>
          </cell>
          <cell r="C289" t="str">
            <v>CATEGORÍA A RIESGO NORMAL CARTERA Y OPERACIONES DE LEASING COMERCIALES</v>
          </cell>
          <cell r="D289">
            <v>5507588199323.7998</v>
          </cell>
          <cell r="E289">
            <v>5504500711213.7695</v>
          </cell>
          <cell r="F289">
            <v>5509192422596.3301</v>
          </cell>
          <cell r="G289">
            <v>5507588199323.7998</v>
          </cell>
          <cell r="H289">
            <v>5504500711213.7695</v>
          </cell>
        </row>
        <row r="290">
          <cell r="B290">
            <v>141010</v>
          </cell>
          <cell r="C290" t="str">
            <v>CATEGORÍA B RIESGO ACEPTABLE CARTERA Y OPERACIONES DE LEASING COMERCIALES</v>
          </cell>
          <cell r="D290">
            <v>9104416207.1200008</v>
          </cell>
          <cell r="E290">
            <v>5289111766.6300001</v>
          </cell>
          <cell r="F290">
            <v>21293305342.68</v>
          </cell>
          <cell r="G290">
            <v>9104416207.1200008</v>
          </cell>
          <cell r="H290">
            <v>5289111766.6300001</v>
          </cell>
        </row>
        <row r="291">
          <cell r="B291">
            <v>141015</v>
          </cell>
          <cell r="C291" t="str">
            <v>CATEGORÍA C RIESGO APRECIABLE, CARTERA Y OPERACIONES  DE LEASING COMERCIALES</v>
          </cell>
          <cell r="D291">
            <v>2890409093.04</v>
          </cell>
          <cell r="E291">
            <v>4254739453.96</v>
          </cell>
          <cell r="F291">
            <v>5994803647</v>
          </cell>
          <cell r="G291">
            <v>2890409093.04</v>
          </cell>
          <cell r="H291">
            <v>4254739453.96</v>
          </cell>
        </row>
        <row r="292">
          <cell r="B292">
            <v>141020</v>
          </cell>
          <cell r="C292" t="str">
            <v>CATEGORÍA D RIESGO SIGNIFICATIVO CARTERA  Y OPERACIONES DE LEASING COMERCIALES</v>
          </cell>
          <cell r="D292">
            <v>19324822925.93</v>
          </cell>
          <cell r="E292">
            <v>38274750501.010002</v>
          </cell>
          <cell r="F292">
            <v>14551771081</v>
          </cell>
          <cell r="G292">
            <v>19324822925.93</v>
          </cell>
          <cell r="H292">
            <v>38274750501.010002</v>
          </cell>
        </row>
        <row r="293">
          <cell r="B293">
            <v>141025</v>
          </cell>
          <cell r="C293" t="str">
            <v>CATEGORÍA E RIESGO DE INCOBRABILIDAD CARTERA Y OPERACIONES DE LEASING COMERCIALES</v>
          </cell>
          <cell r="D293">
            <v>24689466096.599998</v>
          </cell>
          <cell r="E293">
            <v>12071483952</v>
          </cell>
          <cell r="F293">
            <v>13096717638</v>
          </cell>
          <cell r="G293">
            <v>24689466096.599998</v>
          </cell>
          <cell r="H293">
            <v>12071483952</v>
          </cell>
        </row>
        <row r="294">
          <cell r="B294">
            <v>141200</v>
          </cell>
          <cell r="C294" t="str">
            <v>CARTERA Y LEASING DE MICROCRÉDITOS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141205</v>
          </cell>
          <cell r="C295" t="str">
            <v>CATEGORÍA A RIESGO NORMAL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141210</v>
          </cell>
          <cell r="C296" t="str">
            <v>CATEGORÍA B RIESGO ACEPTABLE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141215</v>
          </cell>
          <cell r="C297" t="str">
            <v>CATEGORÍA C RIESGO APRECIABLE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141220</v>
          </cell>
          <cell r="C298" t="str">
            <v>CATEGORÍA D RIESGO SIGNIFICATIVO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141225</v>
          </cell>
          <cell r="C299" t="str">
            <v>CATEGORÍA E RIESGO DE INCOBRABILIDAD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141300</v>
          </cell>
          <cell r="C300" t="str">
            <v>OTRA CARTERA DE CRÉDITOS ADMINISTRADA EN NEGOCIOS FIDUCIARIOS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141400</v>
          </cell>
          <cell r="C301" t="str">
            <v>PRÉSTAMOS A EMPLEADOS</v>
          </cell>
          <cell r="D301">
            <v>14024126353.73</v>
          </cell>
          <cell r="E301">
            <v>14555871380.74</v>
          </cell>
          <cell r="F301">
            <v>14221942718.73</v>
          </cell>
          <cell r="G301">
            <v>14024126353.73</v>
          </cell>
          <cell r="H301">
            <v>14555871380.74</v>
          </cell>
        </row>
        <row r="302">
          <cell r="B302">
            <v>141405</v>
          </cell>
          <cell r="C302" t="str">
            <v>CATEGORÍA A RIESGO NORMAL, VIVIENDA</v>
          </cell>
          <cell r="D302">
            <v>12967400748.280001</v>
          </cell>
          <cell r="E302">
            <v>13538742119.629999</v>
          </cell>
          <cell r="F302">
            <v>12756061704.129999</v>
          </cell>
          <cell r="G302">
            <v>12967400748.280001</v>
          </cell>
          <cell r="H302">
            <v>13538742119.629999</v>
          </cell>
        </row>
        <row r="303">
          <cell r="B303">
            <v>141410</v>
          </cell>
          <cell r="C303" t="str">
            <v>CATEGORÍA B RIESGO ACEPTABLE, VIVIENDA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141415</v>
          </cell>
          <cell r="C304" t="str">
            <v>CATEGORÍA C RIESGO APRECIABLE, VIVIENDA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141420</v>
          </cell>
          <cell r="C305" t="str">
            <v>CATEGORÍA D RIESGO SIGNIFICATIVO, VIVIENDA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141425</v>
          </cell>
          <cell r="C306" t="str">
            <v>CATEGORÍA E RIESGO DE INCOBRABILIDAD, VIVIENDA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141430</v>
          </cell>
          <cell r="C307" t="str">
            <v>CATEGORÍA A RIESGO NORMAL, LEASING HABITACIONAL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141435</v>
          </cell>
          <cell r="C308" t="str">
            <v>CATEGORÍA B RIESGO ACEPTABLE, LEASING HABITACIONAL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141440</v>
          </cell>
          <cell r="C309" t="str">
            <v>CATEGORÍA C RIESGO APRECIABLE, LEASING HABITACIONAL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141445</v>
          </cell>
          <cell r="C310" t="str">
            <v>CATEGORÍA D RIESGO SIGNIFICATIVO, LEASING HABITACIONAL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141450</v>
          </cell>
          <cell r="C311" t="str">
            <v>CATEGORÍA E RIESGO DE INCOBRABILIDAD, LEASING HABITACIONAL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141460</v>
          </cell>
          <cell r="C312" t="str">
            <v>CATEGORÍA A RIESGO NORMAL, CONSUMO</v>
          </cell>
          <cell r="D312">
            <v>1056725605.45</v>
          </cell>
          <cell r="E312">
            <v>1017129261.11</v>
          </cell>
          <cell r="F312">
            <v>1465881014.5999999</v>
          </cell>
          <cell r="G312">
            <v>1056725605.45</v>
          </cell>
          <cell r="H312">
            <v>1017129261.11</v>
          </cell>
        </row>
        <row r="313">
          <cell r="B313">
            <v>141465</v>
          </cell>
          <cell r="C313" t="str">
            <v>CATEGORÍA B RIESGO ACEPTABLE, CONSUMO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141470</v>
          </cell>
          <cell r="C314" t="str">
            <v>CATEGORÍA C RIESGO APRECIABLE, CONSUMO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141475</v>
          </cell>
          <cell r="C315" t="str">
            <v>CATEGORÍA D RIESGO SIGNIFICATIVO, CONSUMO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141480</v>
          </cell>
          <cell r="C316" t="str">
            <v>CATEGORÍA E RIESGO DE INCOBRABILIDAD, CONSUMO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141600</v>
          </cell>
          <cell r="C317" t="str">
            <v xml:space="preserve">DERECHOS DE TRANSFERENCIA DE CARTERA DE CRÉDITOS POR OPERACIONES DE APOYOS TRANSITORIOS DE LIQUIDEZ 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141605</v>
          </cell>
          <cell r="C318" t="str">
            <v>VIVIENDA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141610</v>
          </cell>
          <cell r="C319" t="str">
            <v>CONSUMO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141615</v>
          </cell>
          <cell r="C320" t="str">
            <v>MICROCRÉDITO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141620</v>
          </cell>
          <cell r="C321" t="str">
            <v>COMERCIAL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142000</v>
          </cell>
          <cell r="C322" t="str">
            <v>SOBRE PÓLIZAS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142005</v>
          </cell>
          <cell r="C323" t="str">
            <v>VIDA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142010</v>
          </cell>
          <cell r="C324" t="str">
            <v>DE AHORRO CON PARTICIPACIÓN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142015</v>
          </cell>
          <cell r="C325" t="str">
            <v>EMITIDAS EN UVR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142400</v>
          </cell>
          <cell r="C326" t="str">
            <v>OTROS CONCEPTOS - ACTIVIDAD ASEGURADORA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142405</v>
          </cell>
          <cell r="C327" t="str">
            <v>POR FINANCIACIÓN DE PRIMAS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142495</v>
          </cell>
          <cell r="C328" t="str">
            <v>OTROS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148700</v>
          </cell>
          <cell r="C329" t="str">
            <v>DETERIORO COMPONENTE CONTRACÍCLICO INDIVIDUAL</v>
          </cell>
          <cell r="D329">
            <v>48148145416.559998</v>
          </cell>
          <cell r="E329">
            <v>46193255421.150002</v>
          </cell>
          <cell r="F329">
            <v>41941308685.32</v>
          </cell>
          <cell r="G329">
            <v>48148145416.559998</v>
          </cell>
          <cell r="H329">
            <v>46193255421.150002</v>
          </cell>
        </row>
        <row r="330">
          <cell r="B330">
            <v>148705</v>
          </cell>
          <cell r="C330" t="str">
            <v>CRÉDITOS Y OPERACIONES DE LEASING DE CONSUMO</v>
          </cell>
          <cell r="D330">
            <v>7553541.9100000001</v>
          </cell>
          <cell r="E330">
            <v>5915664.8300000001</v>
          </cell>
          <cell r="F330">
            <v>27872088.699999999</v>
          </cell>
          <cell r="G330">
            <v>7553541.9100000001</v>
          </cell>
          <cell r="H330">
            <v>5915664.8300000001</v>
          </cell>
        </row>
        <row r="331">
          <cell r="B331">
            <v>148710</v>
          </cell>
          <cell r="C331" t="str">
            <v>CRÉDITOS Y OPERACIONES DE LEASING COMERCIALES</v>
          </cell>
          <cell r="D331">
            <v>48140591874.650002</v>
          </cell>
          <cell r="E331">
            <v>46187339756.32</v>
          </cell>
          <cell r="F331">
            <v>41913436596.620003</v>
          </cell>
          <cell r="G331">
            <v>48140591874.650002</v>
          </cell>
          <cell r="H331">
            <v>46187339756.32</v>
          </cell>
        </row>
        <row r="332">
          <cell r="B332">
            <v>148800</v>
          </cell>
          <cell r="C332" t="str">
            <v>DETERIORO (PROVISIÓN) PRÉSTAMOS A  EMPLEADOS</v>
          </cell>
          <cell r="D332">
            <v>151947718.66</v>
          </cell>
          <cell r="E332">
            <v>157628047.28999999</v>
          </cell>
          <cell r="F332">
            <v>141506865.22999999</v>
          </cell>
          <cell r="G332">
            <v>151947718.66</v>
          </cell>
          <cell r="H332">
            <v>157628047.28999999</v>
          </cell>
        </row>
        <row r="333">
          <cell r="B333">
            <v>148805</v>
          </cell>
          <cell r="C333" t="str">
            <v>CATEGORÍA A RIESGO NORMAL, VIVIENDA</v>
          </cell>
          <cell r="D333">
            <v>129674007.48</v>
          </cell>
          <cell r="E333">
            <v>135387421.22</v>
          </cell>
          <cell r="F333">
            <v>127560617.05</v>
          </cell>
          <cell r="G333">
            <v>129674007.48</v>
          </cell>
          <cell r="H333">
            <v>135387421.22</v>
          </cell>
        </row>
        <row r="334">
          <cell r="B334">
            <v>148810</v>
          </cell>
          <cell r="C334" t="str">
            <v>CATEGORÍA B RIESGO ACEPTABLE, VIVIENDA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148815</v>
          </cell>
          <cell r="C335" t="str">
            <v>CATEGORÍA C RIESGO APRECIABLE, VIVIENDA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148820</v>
          </cell>
          <cell r="C336" t="str">
            <v>CATEGORÍA D RIESGO SIGNIFICATIVO, VIVIENDA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148825</v>
          </cell>
          <cell r="C337" t="str">
            <v>CATEGORÍA E RIESGO DE INCOBRABILIDAD, VIVIENDA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148830</v>
          </cell>
          <cell r="C338" t="str">
            <v>CATEGORÍA A RIESGO NORMAL, LEASING HABITACIONAL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148835</v>
          </cell>
          <cell r="C339" t="str">
            <v>CATEGORÍA B RIESGO ACEPTABLE, LEASING HABITACIONAL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148840</v>
          </cell>
          <cell r="C340" t="str">
            <v>CATEGORÍA C RIESGO APRECIABLE, LEASING HABITACIONAL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148845</v>
          </cell>
          <cell r="C341" t="str">
            <v>CATEGORÍA D RIESGO SIGNIFICATIVO, LEASING HABITACIONAL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148850</v>
          </cell>
          <cell r="C342" t="str">
            <v>CATEGORÍA E RIESGO DE INCOBRABILIDAD, LEASING HABITACIONAL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148860</v>
          </cell>
          <cell r="C343" t="str">
            <v>CATEGORÍA A RIESGO NORMAL, CONSUMO</v>
          </cell>
          <cell r="D343">
            <v>22273711.18</v>
          </cell>
          <cell r="E343">
            <v>22240626.07</v>
          </cell>
          <cell r="F343">
            <v>13946248.18</v>
          </cell>
          <cell r="G343">
            <v>22273711.18</v>
          </cell>
          <cell r="H343">
            <v>22240626.07</v>
          </cell>
        </row>
        <row r="344">
          <cell r="B344">
            <v>148865</v>
          </cell>
          <cell r="C344" t="str">
            <v>CATEGORÍA B RIESGO ACEPTABLE, CONSUMO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148870</v>
          </cell>
          <cell r="C345" t="str">
            <v>CATEGORÍA C RIESGO APRECIABLE, CONSUMO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148875</v>
          </cell>
          <cell r="C346" t="str">
            <v>CATEGORÍA D RIESGO SIGNIFICATIVO, CONSUMO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148880</v>
          </cell>
          <cell r="C347" t="str">
            <v>CATEGORÍA E RIESGO DE INCOBRABILIDAD, CONSUMO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148900</v>
          </cell>
          <cell r="C348" t="str">
            <v>DETERIORO (PROVISIÓN) CARTERA DE VIVIENDA Y LEASING HABITACIONAL</v>
          </cell>
          <cell r="D348">
            <v>53537820.590000004</v>
          </cell>
          <cell r="E348">
            <v>45965971.840000004</v>
          </cell>
          <cell r="F348">
            <v>52281446.939999998</v>
          </cell>
          <cell r="G348">
            <v>53537820.590000004</v>
          </cell>
          <cell r="H348">
            <v>45965971.840000004</v>
          </cell>
        </row>
        <row r="349">
          <cell r="B349">
            <v>148905</v>
          </cell>
          <cell r="C349" t="str">
            <v>CATEGORÍA A - CRÉDITO NORMAL CARTERA DE VIVIENDA</v>
          </cell>
          <cell r="D349">
            <v>45445453.520000003</v>
          </cell>
          <cell r="E349">
            <v>45965971.840000004</v>
          </cell>
          <cell r="F349">
            <v>45715346.57</v>
          </cell>
          <cell r="G349">
            <v>45445453.520000003</v>
          </cell>
          <cell r="H349">
            <v>45965971.840000004</v>
          </cell>
        </row>
        <row r="350">
          <cell r="B350">
            <v>148910</v>
          </cell>
          <cell r="C350" t="str">
            <v>CATEGORÍA A - CRÉDITO NORMAL LEASING HABITACIONAL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148915</v>
          </cell>
          <cell r="C351" t="str">
            <v>CATEGORÍA B - CRÉDITO ACEPTABLE CARTERA DE VIVIENDA</v>
          </cell>
          <cell r="D351">
            <v>8092367.0700000003</v>
          </cell>
          <cell r="E351">
            <v>0</v>
          </cell>
          <cell r="F351">
            <v>0</v>
          </cell>
          <cell r="G351">
            <v>8092367.0700000003</v>
          </cell>
          <cell r="H351">
            <v>0</v>
          </cell>
        </row>
        <row r="352">
          <cell r="B352">
            <v>148920</v>
          </cell>
          <cell r="C352" t="str">
            <v>CATEGORÍA B - CRÉDITO ACEPTABLE LEASING HABITACIONAL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148925</v>
          </cell>
          <cell r="C353" t="str">
            <v>CATEGORÍA C - CRÉDITO APRECIABLE CARTERA DE VIVIENDA</v>
          </cell>
          <cell r="D353">
            <v>0</v>
          </cell>
          <cell r="E353">
            <v>0</v>
          </cell>
          <cell r="F353">
            <v>6566100.3700000001</v>
          </cell>
          <cell r="G353">
            <v>0</v>
          </cell>
          <cell r="H353">
            <v>0</v>
          </cell>
        </row>
        <row r="354">
          <cell r="B354">
            <v>148930</v>
          </cell>
          <cell r="C354" t="str">
            <v>CATEGORÍA C - CRÉDITO APRECIABLE  LEASING HABITACIONAL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148935</v>
          </cell>
          <cell r="C355" t="str">
            <v>CATEGORÍA D - CRÉDITO SIGNIFICATIVO CARTERA DE VIVIENDA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148940</v>
          </cell>
          <cell r="C356" t="str">
            <v>CATEGORÍA D - CRÉDITO SIGNIFICATIVO LEASING HABITACIONAL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148945</v>
          </cell>
          <cell r="C357" t="str">
            <v>CATEGORÍA E -  CRÉDITO IRRECUPERABLE CARTERA DE VIVIENDA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148950</v>
          </cell>
          <cell r="C358" t="str">
            <v>CATEGORÍA E -  CRÉDITO IRRECUPERABLE  LEASING HABITACIONAL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149100</v>
          </cell>
          <cell r="C359" t="str">
            <v>DETERIORO (PROVISIÓN) CARTERA  Y OPERACIONES DE LEASING DE CONSUMO</v>
          </cell>
          <cell r="D359">
            <v>9389363.3499999996</v>
          </cell>
          <cell r="E359">
            <v>5544846.04</v>
          </cell>
          <cell r="F359">
            <v>8123348.5499999998</v>
          </cell>
          <cell r="G359">
            <v>9389363.3499999996</v>
          </cell>
          <cell r="H359">
            <v>5544846.04</v>
          </cell>
        </row>
        <row r="360">
          <cell r="B360">
            <v>149105</v>
          </cell>
          <cell r="C360" t="str">
            <v>CATEGORÍA A - CRÉDITO NORMAL CARTERA DE CONSUMO</v>
          </cell>
          <cell r="D360">
            <v>1943299.94</v>
          </cell>
          <cell r="E360">
            <v>5544846.04</v>
          </cell>
          <cell r="F360">
            <v>8123348.5499999998</v>
          </cell>
          <cell r="G360">
            <v>1943299.94</v>
          </cell>
          <cell r="H360">
            <v>5544846.04</v>
          </cell>
        </row>
        <row r="361">
          <cell r="B361">
            <v>149110</v>
          </cell>
          <cell r="C361" t="str">
            <v xml:space="preserve">CATEGORÍA B - CRÉDITO ACEPTABLE CARTERA DE CONSUMO </v>
          </cell>
          <cell r="D361">
            <v>5452229.1799999997</v>
          </cell>
          <cell r="E361">
            <v>0</v>
          </cell>
          <cell r="F361">
            <v>0</v>
          </cell>
          <cell r="G361">
            <v>5452229.1799999997</v>
          </cell>
          <cell r="H361">
            <v>0</v>
          </cell>
        </row>
        <row r="362">
          <cell r="B362">
            <v>149115</v>
          </cell>
          <cell r="C362" t="str">
            <v>CATEGORÍA C - CRÉDITO APRECIABLE CARTERA DE CONSUMO</v>
          </cell>
          <cell r="D362">
            <v>1993834.23</v>
          </cell>
          <cell r="E362">
            <v>0</v>
          </cell>
          <cell r="F362">
            <v>0</v>
          </cell>
          <cell r="G362">
            <v>1993834.23</v>
          </cell>
          <cell r="H362">
            <v>0</v>
          </cell>
        </row>
        <row r="363">
          <cell r="B363">
            <v>149120</v>
          </cell>
          <cell r="C363" t="str">
            <v>CATEGORÍA D - CRÉDITO SIGNIFICATIVO CARTERA DE CONSUMO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>
            <v>149125</v>
          </cell>
          <cell r="C364" t="str">
            <v>CATEGORÍA E - CRÉDITO IRRECUPERABLE CARTERA DE CONSUMO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B365">
            <v>149300</v>
          </cell>
          <cell r="C365" t="str">
            <v>DETERIORO (PROVISIÓN)  MICROCRÉDITOS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149305</v>
          </cell>
          <cell r="C366" t="str">
            <v>CATEGORÍA A - CRÉDITO NORMAL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149310</v>
          </cell>
          <cell r="C367" t="str">
            <v>CATEGORÍA B - CRÉDITO ACEPTABLE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149315</v>
          </cell>
          <cell r="C368" t="str">
            <v>CATEGORÍA C - CRÉDITO APRECIABLE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B369">
            <v>149320</v>
          </cell>
          <cell r="C369" t="str">
            <v>CATEGORÍA D - CRÉDITO SIGNIFICATIVO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149325</v>
          </cell>
          <cell r="C370" t="str">
            <v>CATEGORÍA E -  CRÉDITO IRRECUPERABLE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149400</v>
          </cell>
          <cell r="C371" t="str">
            <v>DETERIORO (PROVISIÓN) OTRA CARTERA DE CRÉDITO ADMNISTRADA A TRAVÉS DE NEGOCIOS FIDUCIARIOS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149500</v>
          </cell>
          <cell r="C372" t="str">
            <v>DETERIORO (PROVISIÓN) CRÉDITOS Y OPERACIONES DE LEASING COMERCIALES</v>
          </cell>
          <cell r="D372">
            <v>164713852376.95999</v>
          </cell>
          <cell r="E372">
            <v>113974594457.36</v>
          </cell>
          <cell r="F372">
            <v>93871490469.529999</v>
          </cell>
          <cell r="G372">
            <v>164713852376.95999</v>
          </cell>
          <cell r="H372">
            <v>113974594457.36</v>
          </cell>
        </row>
        <row r="373">
          <cell r="B373">
            <v>149505</v>
          </cell>
          <cell r="C373" t="str">
            <v>CATEGORÍA A - CRÉDITO NORMAL</v>
          </cell>
          <cell r="D373">
            <v>121565626843.60001</v>
          </cell>
          <cell r="E373">
            <v>72081331953.910004</v>
          </cell>
          <cell r="F373">
            <v>71528121357.759995</v>
          </cell>
          <cell r="G373">
            <v>121565626843.60001</v>
          </cell>
          <cell r="H373">
            <v>72081331953.910004</v>
          </cell>
        </row>
        <row r="374">
          <cell r="B374">
            <v>149510</v>
          </cell>
          <cell r="C374" t="str">
            <v>CATEGORÍA B - CRÉDITO ACEPTABLE</v>
          </cell>
          <cell r="D374">
            <v>377260456.58999997</v>
          </cell>
          <cell r="E374">
            <v>206309606.46000001</v>
          </cell>
          <cell r="F374">
            <v>613845784.44000006</v>
          </cell>
          <cell r="G374">
            <v>377260456.58999997</v>
          </cell>
          <cell r="H374">
            <v>206309606.46000001</v>
          </cell>
        </row>
        <row r="375">
          <cell r="B375">
            <v>149515</v>
          </cell>
          <cell r="C375" t="str">
            <v>CATEGORÍA C - CRÉDITO APRECIABLE</v>
          </cell>
          <cell r="D375">
            <v>214611278.41</v>
          </cell>
          <cell r="E375">
            <v>616832713.17999995</v>
          </cell>
          <cell r="F375">
            <v>629331594.77999997</v>
          </cell>
          <cell r="G375">
            <v>214611278.41</v>
          </cell>
          <cell r="H375">
            <v>616832713.17999995</v>
          </cell>
        </row>
        <row r="376">
          <cell r="B376">
            <v>149520</v>
          </cell>
          <cell r="C376" t="str">
            <v>CATEGORÍA D - CRÉDITO SIGNIFICATIVO</v>
          </cell>
          <cell r="D376">
            <v>17866887701.759998</v>
          </cell>
          <cell r="E376">
            <v>28998636231.810001</v>
          </cell>
          <cell r="F376">
            <v>8003474094.5500002</v>
          </cell>
          <cell r="G376">
            <v>17866887701.759998</v>
          </cell>
          <cell r="H376">
            <v>28998636231.810001</v>
          </cell>
        </row>
        <row r="377">
          <cell r="B377">
            <v>149525</v>
          </cell>
          <cell r="C377" t="str">
            <v>CATEGORÍA E -  CRÉDITO IRRECUPERABLE</v>
          </cell>
          <cell r="D377">
            <v>24689466096.599998</v>
          </cell>
          <cell r="E377">
            <v>12071483952</v>
          </cell>
          <cell r="F377">
            <v>13096717638</v>
          </cell>
          <cell r="G377">
            <v>24689466096.599998</v>
          </cell>
          <cell r="H377">
            <v>12071483952</v>
          </cell>
        </row>
        <row r="378">
          <cell r="B378">
            <v>149600</v>
          </cell>
          <cell r="C378" t="str">
            <v>DETERIORO CARTERA SOBRE TÍTULOS DE CAPITALIZACIÓN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B379">
            <v>149605</v>
          </cell>
          <cell r="C379" t="str">
            <v>PLANES TRADICIONALES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B380">
            <v>149610</v>
          </cell>
          <cell r="C380" t="str">
            <v>PLANES EN UVR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B381">
            <v>149700</v>
          </cell>
          <cell r="C381" t="str">
            <v xml:space="preserve">DETERIORO CARTERA ENTIDADES ASEGURADORAS  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B382">
            <v>149705</v>
          </cell>
          <cell r="C382" t="str">
            <v>CON GARANTÍA HIPOTECARIA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B383">
            <v>149710</v>
          </cell>
          <cell r="C383" t="str">
            <v>CON GARANTÍA PRENDARIA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149800</v>
          </cell>
          <cell r="C384" t="str">
            <v>DETERIORO (PROVISIÓN) GENERAL</v>
          </cell>
          <cell r="D384">
            <v>177648325.74000001</v>
          </cell>
          <cell r="E384">
            <v>56927697344.110001</v>
          </cell>
          <cell r="F384">
            <v>86921862823.839996</v>
          </cell>
          <cell r="G384">
            <v>177648325.74000001</v>
          </cell>
          <cell r="H384">
            <v>56927697344.110001</v>
          </cell>
        </row>
        <row r="385">
          <cell r="B385">
            <v>149805</v>
          </cell>
          <cell r="C385" t="str">
            <v>VIVIENDA Y LEASING HABITACIONAL</v>
          </cell>
          <cell r="D385">
            <v>177648325.74000001</v>
          </cell>
          <cell r="E385">
            <v>0</v>
          </cell>
          <cell r="F385">
            <v>0</v>
          </cell>
          <cell r="G385">
            <v>177648325.74000001</v>
          </cell>
          <cell r="H385">
            <v>0</v>
          </cell>
        </row>
        <row r="386">
          <cell r="B386">
            <v>149810</v>
          </cell>
          <cell r="C386" t="str">
            <v>MICROCREDITO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149815</v>
          </cell>
          <cell r="C387" t="str">
            <v>CONSUMO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149820</v>
          </cell>
          <cell r="C388" t="str">
            <v>COMERCIAL</v>
          </cell>
          <cell r="D388">
            <v>0</v>
          </cell>
          <cell r="E388">
            <v>56927697344.110001</v>
          </cell>
          <cell r="F388">
            <v>86921862823.839996</v>
          </cell>
          <cell r="G388">
            <v>0</v>
          </cell>
          <cell r="H388">
            <v>56927697344.110001</v>
          </cell>
        </row>
        <row r="389">
          <cell r="B389">
            <v>149900</v>
          </cell>
          <cell r="C389" t="str">
            <v xml:space="preserve">DETERIORO OTROS CONCEPTOS DE CARTERA DE CRÉDITOS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149905</v>
          </cell>
          <cell r="C390" t="str">
            <v>SOBRE PÓLIZAS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149910</v>
          </cell>
          <cell r="C391" t="str">
            <v>POR FINANCIACIÓN DE PRIMAS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149995</v>
          </cell>
          <cell r="C392" t="str">
            <v>OTROS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150000</v>
          </cell>
          <cell r="C393" t="str">
            <v>INVENTARIOS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150500</v>
          </cell>
          <cell r="C394" t="str">
            <v xml:space="preserve">MATERIAS PRIMAS 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151000</v>
          </cell>
          <cell r="C395" t="str">
            <v>BIENES PRODUCIDOS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151500</v>
          </cell>
          <cell r="C396" t="str">
            <v xml:space="preserve">PRODUCTOS EN PROCESO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152000</v>
          </cell>
          <cell r="C397" t="str">
            <v xml:space="preserve">OBRAS DE CONSTRUCCIÓN EN CURSO 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152005</v>
          </cell>
          <cell r="C398" t="str">
            <v>COSTO TERRENOS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152010</v>
          </cell>
          <cell r="C399" t="str">
            <v>COSTOS DIRECTOS PRELIMINARES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152015</v>
          </cell>
          <cell r="C400" t="str">
            <v>COSTOS DIRECTOS OBRA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152020</v>
          </cell>
          <cell r="C401" t="str">
            <v>COSTOS INDIRECTOS PLANOS, LICENCIAS Y ESTUDIOS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152025</v>
          </cell>
          <cell r="C402" t="str">
            <v>COSTOS INDIRECTOS PUBLICIDAD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152030</v>
          </cell>
          <cell r="C403" t="str">
            <v>COSTOS INDIRECTOS COMISIONES FIDUCIARIAS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152035</v>
          </cell>
          <cell r="C404" t="str">
            <v>OTROS COSTOS INDIRECTOS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152500</v>
          </cell>
          <cell r="C405" t="str">
            <v xml:space="preserve">OBRAS DE URBANISMO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153000</v>
          </cell>
          <cell r="C406" t="str">
            <v xml:space="preserve">CONTRATOS EN EJECUCIÓN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153500</v>
          </cell>
          <cell r="C407" t="str">
            <v xml:space="preserve">CULTIVOS EN DESARROLLO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154000</v>
          </cell>
          <cell r="C408" t="str">
            <v xml:space="preserve">PRODUCTOS TERMINADOS 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154500</v>
          </cell>
          <cell r="C409" t="str">
            <v xml:space="preserve">MERCANCÍAS NO FABRICADAS POR LA EMPRESA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155000</v>
          </cell>
          <cell r="C410" t="str">
            <v xml:space="preserve">BIENES RAÍCES PARA LA VENTA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155500</v>
          </cell>
          <cell r="C411" t="str">
            <v xml:space="preserve">SEMOVIENTES 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156000</v>
          </cell>
          <cell r="C412" t="str">
            <v xml:space="preserve">TERRENOS 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156500</v>
          </cell>
          <cell r="C413" t="str">
            <v xml:space="preserve">MATERIALES, REPUESTOS Y ACCESORIOS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157000</v>
          </cell>
          <cell r="C414" t="str">
            <v xml:space="preserve">ENVASES Y EMPAQUES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157500</v>
          </cell>
          <cell r="C415" t="str">
            <v xml:space="preserve">INVENTARIOS EN TRANSITO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158000</v>
          </cell>
          <cell r="C416" t="str">
            <v>INVENTARIOS EN PODER DE TERCEROS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158500</v>
          </cell>
          <cell r="C417" t="str">
            <v>INVENTARIOS DE OPERACIONES CONJUNTAS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158700</v>
          </cell>
          <cell r="C418" t="str">
            <v>METALES PRECIOSOS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158705</v>
          </cell>
          <cell r="C419" t="str">
            <v>ORO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158710</v>
          </cell>
          <cell r="C420" t="str">
            <v>PLATA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158715</v>
          </cell>
          <cell r="C421" t="str">
            <v>PLATINO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158720</v>
          </cell>
          <cell r="C422" t="str">
            <v>OTROS METALES ADHERENTES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158800</v>
          </cell>
          <cell r="C423" t="str">
            <v>ELEMENTOS PARA PRODUCCIÓN DE BILLETES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158805</v>
          </cell>
          <cell r="C424" t="str">
            <v>MATERIA PRIMAS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158810</v>
          </cell>
          <cell r="C425" t="str">
            <v>PRODUCTOS EN PROCESO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158815</v>
          </cell>
          <cell r="C426" t="str">
            <v>PRODUCTOS TERMINADOS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158820</v>
          </cell>
          <cell r="C427" t="str">
            <v>COSTOS DE PRODUCCIÓN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158825</v>
          </cell>
          <cell r="C428" t="str">
            <v>COSTOS POR APLICAR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158830</v>
          </cell>
          <cell r="C429" t="str">
            <v>MATERIALES INDIRECTOS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158840</v>
          </cell>
          <cell r="C430" t="str">
            <v>EN TRANSITO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158850</v>
          </cell>
          <cell r="C431" t="str">
            <v>COSTOS POR DISTRIBUIR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158900</v>
          </cell>
          <cell r="C432" t="str">
            <v>ELEMENTOS PARA PRODUCCIÓN DE MONEDA METÁLICA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158905</v>
          </cell>
          <cell r="C433" t="str">
            <v>MATERIAS PRIMAS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158907</v>
          </cell>
          <cell r="C434" t="str">
            <v>PRODUCTOS SEMIELABORADOS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158910</v>
          </cell>
          <cell r="C435" t="str">
            <v>PRODUCTOS EN PROCESO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158915</v>
          </cell>
          <cell r="C436" t="str">
            <v>PRODUCTOS TERMINADOS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158920</v>
          </cell>
          <cell r="C437" t="str">
            <v>COSTOS DE PRODUCCIÓN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158925</v>
          </cell>
          <cell r="C438" t="str">
            <v>COSTOS POR APLICAR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158930</v>
          </cell>
          <cell r="C439" t="str">
            <v>MATERIALES INDIRECTOS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158940</v>
          </cell>
          <cell r="C440" t="str">
            <v>EN TRANSITO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158950</v>
          </cell>
          <cell r="C441" t="str">
            <v>COSTOS POR DISTRIBUIR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159000</v>
          </cell>
          <cell r="C442" t="str">
            <v>BIENES REALIZABLES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159003</v>
          </cell>
          <cell r="C443" t="str">
            <v>MONEDAS CONMEMORATIVAS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159012</v>
          </cell>
          <cell r="C444" t="str">
            <v>PUBLICACIONES Y ARTICULOS PARA LA VENTA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159040</v>
          </cell>
          <cell r="C445" t="str">
            <v>MERCANCIAS EN TRANSITO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159500</v>
          </cell>
          <cell r="C446" t="str">
            <v>OTROS INVENTARIOS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159700</v>
          </cell>
          <cell r="C447" t="str">
            <v>DETERIORO DE INVENTARIOS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160000</v>
          </cell>
          <cell r="C448" t="str">
            <v>CUENTAS POR COBRAR</v>
          </cell>
          <cell r="D448">
            <v>41352111437.620003</v>
          </cell>
          <cell r="E448">
            <v>71634312704.690002</v>
          </cell>
          <cell r="F448">
            <v>68145841732.629997</v>
          </cell>
          <cell r="G448">
            <v>41352111437.620003</v>
          </cell>
          <cell r="H448">
            <v>71634312704.690002</v>
          </cell>
        </row>
        <row r="449">
          <cell r="B449">
            <v>160100</v>
          </cell>
          <cell r="C449" t="str">
            <v>OPERACIONES DE RESERVAS INTERNACIONALES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160105</v>
          </cell>
          <cell r="C450" t="str">
            <v>VENTA DE INVERSIONES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160115</v>
          </cell>
          <cell r="C451" t="str">
            <v>VENTA DE MONEDAS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160195</v>
          </cell>
          <cell r="C452" t="str">
            <v>OTRAS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160200</v>
          </cell>
          <cell r="C453" t="str">
            <v>PARA ALCANZAR RENTABILIDAD MÍNIMA - FONDOS DE PENSIONES - SEG. SOCIAL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B454">
            <v>160400</v>
          </cell>
          <cell r="C454" t="str">
            <v xml:space="preserve">CUENTAS CORRIENTES COMERCIALES 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160500</v>
          </cell>
          <cell r="C455" t="str">
            <v>INTERESES</v>
          </cell>
          <cell r="D455">
            <v>35204449067.199997</v>
          </cell>
          <cell r="E455">
            <v>39740337428.040001</v>
          </cell>
          <cell r="F455">
            <v>29181885313.849998</v>
          </cell>
          <cell r="G455">
            <v>35204449067.199997</v>
          </cell>
          <cell r="H455">
            <v>39740337428.040001</v>
          </cell>
        </row>
        <row r="456">
          <cell r="B456">
            <v>160510</v>
          </cell>
          <cell r="C456" t="str">
            <v>CATEGORÍA A RIESGO NORMAL, VIVIENDA</v>
          </cell>
          <cell r="D456">
            <v>7037349.1399999997</v>
          </cell>
          <cell r="E456">
            <v>16899618.420000002</v>
          </cell>
          <cell r="F456">
            <v>39604219.560000002</v>
          </cell>
          <cell r="G456">
            <v>7037349.1399999997</v>
          </cell>
          <cell r="H456">
            <v>16899618.420000002</v>
          </cell>
        </row>
        <row r="457">
          <cell r="B457">
            <v>160512</v>
          </cell>
          <cell r="C457" t="str">
            <v>CATEGORÍA B RIESGO ACEPTABLE, VIVIENDA</v>
          </cell>
          <cell r="D457">
            <v>641456.05000000005</v>
          </cell>
          <cell r="E457">
            <v>0</v>
          </cell>
          <cell r="F457">
            <v>0</v>
          </cell>
          <cell r="G457">
            <v>641456.05000000005</v>
          </cell>
          <cell r="H457">
            <v>0</v>
          </cell>
        </row>
        <row r="458">
          <cell r="B458">
            <v>160514</v>
          </cell>
          <cell r="C458" t="str">
            <v>CATEGORÍA C RIESGO APRECIABLE, VIVIENDA</v>
          </cell>
          <cell r="D458">
            <v>0</v>
          </cell>
          <cell r="E458">
            <v>0</v>
          </cell>
          <cell r="F458">
            <v>1884539.82</v>
          </cell>
          <cell r="G458">
            <v>0</v>
          </cell>
          <cell r="H458">
            <v>0</v>
          </cell>
        </row>
        <row r="459">
          <cell r="B459">
            <v>160516</v>
          </cell>
          <cell r="C459" t="str">
            <v>CATEGORÍA D RIESGO SIGNIFICATIVO, VIVIENDA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160518</v>
          </cell>
          <cell r="C460" t="str">
            <v>CATEGORÍA E RIESGO DE INCOBRABILIDAD, VIVIENDA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>
            <v>160520</v>
          </cell>
          <cell r="C461" t="str">
            <v>CATEGORÍA A RIESGO NORMAL, CONSUMO</v>
          </cell>
          <cell r="D461">
            <v>227128.69</v>
          </cell>
          <cell r="E461">
            <v>3475072.67</v>
          </cell>
          <cell r="F461">
            <v>3858971.86</v>
          </cell>
          <cell r="G461">
            <v>227128.69</v>
          </cell>
          <cell r="H461">
            <v>3475072.67</v>
          </cell>
        </row>
        <row r="462">
          <cell r="B462">
            <v>160522</v>
          </cell>
          <cell r="C462" t="str">
            <v>CATEGORÍA B RIESGO ACEPTABLE, CONSUMO</v>
          </cell>
          <cell r="D462">
            <v>57983.32</v>
          </cell>
          <cell r="E462">
            <v>0</v>
          </cell>
          <cell r="F462">
            <v>0</v>
          </cell>
          <cell r="G462">
            <v>57983.32</v>
          </cell>
          <cell r="H462">
            <v>0</v>
          </cell>
        </row>
        <row r="463">
          <cell r="B463">
            <v>160524</v>
          </cell>
          <cell r="C463" t="str">
            <v>CATEGORÍA C RIESGO APRECIABLE, CONSUMO</v>
          </cell>
          <cell r="D463">
            <v>20567.009999999998</v>
          </cell>
          <cell r="E463">
            <v>0</v>
          </cell>
          <cell r="F463">
            <v>0</v>
          </cell>
          <cell r="G463">
            <v>20567.009999999998</v>
          </cell>
          <cell r="H463">
            <v>0</v>
          </cell>
        </row>
        <row r="464">
          <cell r="B464">
            <v>160526</v>
          </cell>
          <cell r="C464" t="str">
            <v>CATEGORÍA D RIESGO SIGNIFICATIVO, CONSUMO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</row>
        <row r="465">
          <cell r="B465">
            <v>160528</v>
          </cell>
          <cell r="C465" t="str">
            <v>CATEGORÍA E RIESGO DE INCOBRABILIDAD, CONSUMO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160530</v>
          </cell>
          <cell r="C466" t="str">
            <v>CATEGORÍA A RIESGO NORMAL, MICROCRÉDITO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B467">
            <v>160532</v>
          </cell>
          <cell r="C467" t="str">
            <v>CATEGORÍA B RIESGO ACEPTABLE, MICROCRÉDITO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B468">
            <v>160534</v>
          </cell>
          <cell r="C468" t="str">
            <v>CATEGORÍA C RIESGO APRECIABLE, MICROCRÉDITO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>
            <v>160536</v>
          </cell>
          <cell r="C469" t="str">
            <v>CATEGORÍA D RIESGO SIGNIFICATIVO, MICROCRÉDITO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B470">
            <v>160538</v>
          </cell>
          <cell r="C470" t="str">
            <v>CATEGORÍA E RIESGO DE INCOBRABILIDAD, MICROCRÉDITO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160540</v>
          </cell>
          <cell r="C471" t="str">
            <v>CATEGORÍA A RIESGO NORMAL, COMERCIAL</v>
          </cell>
          <cell r="D471">
            <v>33916660575.810001</v>
          </cell>
          <cell r="E471">
            <v>37752406718.400002</v>
          </cell>
          <cell r="F471">
            <v>28250244717.669998</v>
          </cell>
          <cell r="G471">
            <v>33916660575.810001</v>
          </cell>
          <cell r="H471">
            <v>37752406718.400002</v>
          </cell>
        </row>
        <row r="472">
          <cell r="B472">
            <v>160542</v>
          </cell>
          <cell r="C472" t="str">
            <v>CATEGORÍA B RIESGO ACEPTABLE, COMERCIAL</v>
          </cell>
          <cell r="D472">
            <v>108183177.95999999</v>
          </cell>
          <cell r="E472">
            <v>29698379.640000001</v>
          </cell>
          <cell r="F472">
            <v>333399089.38999999</v>
          </cell>
          <cell r="G472">
            <v>108183177.95999999</v>
          </cell>
          <cell r="H472">
            <v>29698379.640000001</v>
          </cell>
        </row>
        <row r="473">
          <cell r="B473">
            <v>160544</v>
          </cell>
          <cell r="C473" t="str">
            <v>CATEGORÍA C RIESGO APRECIABLE, COMERCIAL</v>
          </cell>
          <cell r="D473">
            <v>8296629.0199999996</v>
          </cell>
          <cell r="E473">
            <v>91610074.700000003</v>
          </cell>
          <cell r="F473">
            <v>58169821.579999998</v>
          </cell>
          <cell r="G473">
            <v>8296629.0199999996</v>
          </cell>
          <cell r="H473">
            <v>91610074.700000003</v>
          </cell>
        </row>
        <row r="474">
          <cell r="B474">
            <v>160546</v>
          </cell>
          <cell r="C474" t="str">
            <v>CATEGORÍA D RIESGO SIGNIFICATIVO, COMERCIAL</v>
          </cell>
          <cell r="D474">
            <v>855615915.07000005</v>
          </cell>
          <cell r="E474">
            <v>1702186006.6300001</v>
          </cell>
          <cell r="F474">
            <v>151493934.56999999</v>
          </cell>
          <cell r="G474">
            <v>855615915.07000005</v>
          </cell>
          <cell r="H474">
            <v>1702186006.6300001</v>
          </cell>
        </row>
        <row r="475">
          <cell r="B475">
            <v>160548</v>
          </cell>
          <cell r="C475" t="str">
            <v>CATEGORÍA E RIESGO DE INCOBRABILIDAD, COMERCIAL</v>
          </cell>
          <cell r="D475">
            <v>266897824.40000001</v>
          </cell>
          <cell r="E475">
            <v>90976285.430000007</v>
          </cell>
          <cell r="F475">
            <v>343230019.39999998</v>
          </cell>
          <cell r="G475">
            <v>266897824.40000001</v>
          </cell>
          <cell r="H475">
            <v>90976285.430000007</v>
          </cell>
        </row>
        <row r="476">
          <cell r="B476">
            <v>160550</v>
          </cell>
          <cell r="C476" t="str">
            <v>MORA EN TRASLADO DE CESANTÍAS AL FNA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B477">
            <v>160555</v>
          </cell>
          <cell r="C477" t="str">
            <v>DIFERENCIAL DE TASAS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B478">
            <v>160560</v>
          </cell>
          <cell r="C478" t="str">
            <v>DEPÓSITOS DE CONTRACCIÓN MONETARIA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B479">
            <v>160595</v>
          </cell>
          <cell r="C479" t="str">
            <v>OTROS</v>
          </cell>
          <cell r="D479">
            <v>40810460.729999997</v>
          </cell>
          <cell r="E479">
            <v>53085272.149999999</v>
          </cell>
          <cell r="F479">
            <v>0</v>
          </cell>
          <cell r="G479">
            <v>40810460.729999997</v>
          </cell>
          <cell r="H479">
            <v>53085272.149999999</v>
          </cell>
        </row>
        <row r="480">
          <cell r="B480">
            <v>160600</v>
          </cell>
          <cell r="C480" t="str">
            <v>A RETROGARANTES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B481">
            <v>160700</v>
          </cell>
          <cell r="C481" t="str">
            <v>CESANTÍAS CAUSADAS SECTOR PÚBLICO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160800</v>
          </cell>
          <cell r="C482" t="str">
            <v>COMPONENTE FINANCIERO OPERACIONES DE LEASING FINANCIERO</v>
          </cell>
          <cell r="D482">
            <v>638205096.94000006</v>
          </cell>
          <cell r="E482">
            <v>764365046.55999994</v>
          </cell>
          <cell r="F482">
            <v>0</v>
          </cell>
          <cell r="G482">
            <v>638205096.94000006</v>
          </cell>
          <cell r="H482">
            <v>764365046.55999994</v>
          </cell>
        </row>
        <row r="483">
          <cell r="B483">
            <v>160810</v>
          </cell>
          <cell r="C483" t="str">
            <v>CATEGORÍA A RIESGO NORMAL, LEASING HABITACIONAL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160812</v>
          </cell>
          <cell r="C484" t="str">
            <v>CATEGORÍA B RIESGO ACEPTABLE, LEASING HABITACIONAL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B485">
            <v>160814</v>
          </cell>
          <cell r="C485" t="str">
            <v>CATEGORÍA C RIESGO APRECIABLE, LEASING HABITACIONAL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160816</v>
          </cell>
          <cell r="C486" t="str">
            <v>CATEGORÍA D RIESGO SIGNIFICATIVO, LEASING HABITACIONAL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160818</v>
          </cell>
          <cell r="C487" t="str">
            <v>CATEGORÍA E RIESGO DE INCOBRABILIDAD, LEASING HABITACIONAL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B488">
            <v>160820</v>
          </cell>
          <cell r="C488" t="str">
            <v>CATEGORÍA A RIESGO NORMAL, CONSUMO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160822</v>
          </cell>
          <cell r="C489" t="str">
            <v>CATEGORÍA B RIESGO ACEPTABLE, CONSUMO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160824</v>
          </cell>
          <cell r="C490" t="str">
            <v>CATEGORÍA C RIESGO APRECIABLE, CONSUMO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160826</v>
          </cell>
          <cell r="C491" t="str">
            <v>CATEGORÍA D RIESGO SIGNIFICATIVO, CONSUMO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160828</v>
          </cell>
          <cell r="C492" t="str">
            <v>CATEGORÍA E RIESGO DE INCOBRABILIDAD, CONSUMO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160830</v>
          </cell>
          <cell r="C493" t="str">
            <v>CATEGORÍA A RIESGO NORMAL, MICROCRÉDITO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160832</v>
          </cell>
          <cell r="C494" t="str">
            <v>CATEGORÍA B RIESGO ACEPTABLE, MICROCRÉDITO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160834</v>
          </cell>
          <cell r="C495" t="str">
            <v>CATEGORÍA C RIESGO APRECIABLE, MICROCRÉDITO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160836</v>
          </cell>
          <cell r="C496" t="str">
            <v>CATEGORÍA D RIESGO SIGNIFICATIVO, MICROCRÉDITO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160838</v>
          </cell>
          <cell r="C497" t="str">
            <v>CATEGORÍA E RIESGO DE INCOBRABILIDAD, MICROCRÉDITO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160840</v>
          </cell>
          <cell r="C498" t="str">
            <v>CATEGORÍA A RIESGO NORMAL, COMERCIAL</v>
          </cell>
          <cell r="D498">
            <v>10782881.810000001</v>
          </cell>
          <cell r="E498">
            <v>18305064.219999999</v>
          </cell>
          <cell r="F498">
            <v>0</v>
          </cell>
          <cell r="G498">
            <v>10782881.810000001</v>
          </cell>
          <cell r="H498">
            <v>18305064.219999999</v>
          </cell>
        </row>
        <row r="499">
          <cell r="B499">
            <v>160842</v>
          </cell>
          <cell r="C499" t="str">
            <v>CATEGORÍA B RIESGO ACEPTABLE, COMERCIAL</v>
          </cell>
          <cell r="D499">
            <v>47804894.170000002</v>
          </cell>
          <cell r="E499">
            <v>58276085.700000003</v>
          </cell>
          <cell r="F499">
            <v>0</v>
          </cell>
          <cell r="G499">
            <v>47804894.170000002</v>
          </cell>
          <cell r="H499">
            <v>58276085.700000003</v>
          </cell>
        </row>
        <row r="500">
          <cell r="B500">
            <v>160844</v>
          </cell>
          <cell r="C500" t="str">
            <v>CATEGORÍA C RIESGO APRECIABLE, COMERCIAL</v>
          </cell>
          <cell r="D500">
            <v>32327032.879999999</v>
          </cell>
          <cell r="E500">
            <v>7481939.1200000001</v>
          </cell>
          <cell r="F500">
            <v>0</v>
          </cell>
          <cell r="G500">
            <v>32327032.879999999</v>
          </cell>
          <cell r="H500">
            <v>7481939.1200000001</v>
          </cell>
        </row>
        <row r="501">
          <cell r="B501">
            <v>160846</v>
          </cell>
          <cell r="C501" t="str">
            <v>CATEGORÍA D RIESGO SIGNIFICATIVO, COMERCIAL</v>
          </cell>
          <cell r="D501">
            <v>253656804.81999999</v>
          </cell>
          <cell r="E501">
            <v>556268210.51999998</v>
          </cell>
          <cell r="F501">
            <v>0</v>
          </cell>
          <cell r="G501">
            <v>253656804.81999999</v>
          </cell>
          <cell r="H501">
            <v>556268210.51999998</v>
          </cell>
        </row>
        <row r="502">
          <cell r="B502">
            <v>160848</v>
          </cell>
          <cell r="C502" t="str">
            <v>CATEGORÍA E RIESGO DE INCOBRABILIDAD, COMERCIAL</v>
          </cell>
          <cell r="D502">
            <v>293633483.25999999</v>
          </cell>
          <cell r="E502">
            <v>124033747</v>
          </cell>
          <cell r="F502">
            <v>0</v>
          </cell>
          <cell r="G502">
            <v>293633483.25999999</v>
          </cell>
          <cell r="H502">
            <v>124033747</v>
          </cell>
        </row>
        <row r="503">
          <cell r="B503">
            <v>160900</v>
          </cell>
          <cell r="C503" t="str">
            <v>DIVIDENDOS Y PARTICIPACIONES</v>
          </cell>
          <cell r="D503">
            <v>0</v>
          </cell>
          <cell r="E503">
            <v>0</v>
          </cell>
          <cell r="F503">
            <v>1596396104</v>
          </cell>
          <cell r="G503">
            <v>0</v>
          </cell>
          <cell r="H503">
            <v>0</v>
          </cell>
        </row>
        <row r="504">
          <cell r="B504">
            <v>160905</v>
          </cell>
          <cell r="C504" t="str">
            <v>MATRIZ, FILIALES, SUBSIDIARIAS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</row>
        <row r="505">
          <cell r="B505">
            <v>160910</v>
          </cell>
          <cell r="C505" t="str">
            <v>OTRAS PERSONAS JURÍDICAS</v>
          </cell>
          <cell r="D505">
            <v>0</v>
          </cell>
          <cell r="E505">
            <v>0</v>
          </cell>
          <cell r="F505">
            <v>1596396104</v>
          </cell>
          <cell r="G505">
            <v>0</v>
          </cell>
          <cell r="H505">
            <v>0</v>
          </cell>
        </row>
        <row r="506">
          <cell r="B506">
            <v>161000</v>
          </cell>
          <cell r="C506" t="str">
            <v>COMISIONES</v>
          </cell>
          <cell r="D506">
            <v>26002851.91</v>
          </cell>
          <cell r="E506">
            <v>8529908.4800000004</v>
          </cell>
          <cell r="F506">
            <v>68588916.549999997</v>
          </cell>
          <cell r="G506">
            <v>26002851.91</v>
          </cell>
          <cell r="H506">
            <v>8529908.4800000004</v>
          </cell>
        </row>
        <row r="507">
          <cell r="B507">
            <v>161005</v>
          </cell>
          <cell r="C507" t="str">
            <v>ACEPTACIONES BANCARIAS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B508">
            <v>161010</v>
          </cell>
          <cell r="C508" t="str">
            <v>CARTAS DE CRÉDITO</v>
          </cell>
          <cell r="D508">
            <v>26002851.91</v>
          </cell>
          <cell r="E508">
            <v>1210346.31</v>
          </cell>
          <cell r="F508">
            <v>54830105.859999999</v>
          </cell>
          <cell r="G508">
            <v>26002851.91</v>
          </cell>
          <cell r="H508">
            <v>1210346.31</v>
          </cell>
        </row>
        <row r="509">
          <cell r="B509">
            <v>161015</v>
          </cell>
          <cell r="C509" t="str">
            <v>AVALES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161020</v>
          </cell>
          <cell r="C510" t="str">
            <v>GARANTÍAS BANCARIAS</v>
          </cell>
          <cell r="D510">
            <v>0</v>
          </cell>
          <cell r="E510">
            <v>6119486.3700000001</v>
          </cell>
          <cell r="F510">
            <v>6119486.3700000001</v>
          </cell>
          <cell r="G510">
            <v>0</v>
          </cell>
          <cell r="H510">
            <v>6119486.3700000001</v>
          </cell>
        </row>
        <row r="511">
          <cell r="B511">
            <v>161025</v>
          </cell>
          <cell r="C511" t="str">
            <v>SERVICIOS BANCARIOS</v>
          </cell>
          <cell r="D511">
            <v>0</v>
          </cell>
          <cell r="E511">
            <v>1200075.8</v>
          </cell>
          <cell r="F511">
            <v>7639324.3200000003</v>
          </cell>
          <cell r="G511">
            <v>0</v>
          </cell>
          <cell r="H511">
            <v>1200075.8</v>
          </cell>
        </row>
        <row r="512">
          <cell r="B512">
            <v>161030</v>
          </cell>
          <cell r="C512" t="str">
            <v>NEGOCIOS FIDUCIARIOS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B513">
            <v>161035</v>
          </cell>
          <cell r="C513" t="str">
            <v>GIROS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B514">
            <v>161040</v>
          </cell>
          <cell r="C514" t="str">
            <v>USO MEDIOS DE PAGO DIFERENTES DE EFECTIVO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161042</v>
          </cell>
          <cell r="C515" t="str">
            <v>ADMINISTRACIÓN FONDO DE CESANTÍA PORTAFOLIO DE CORTO PLAZO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B516">
            <v>161044</v>
          </cell>
          <cell r="C516" t="str">
            <v>ADMINISTRACIÓN FONDO DE CESANTÍA PORTAFOLIO DE LARGO PLAZO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B517">
            <v>161046</v>
          </cell>
          <cell r="C517" t="str">
            <v>ADMINISTRACIÓN FONDO DE PENSIONES OBLIGATORIAS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>
            <v>161048</v>
          </cell>
          <cell r="C518" t="str">
            <v xml:space="preserve">ADMINISTRACIÓN PENSIONES POR RETIRO PROGRAMADO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161050</v>
          </cell>
          <cell r="C519" t="str">
            <v>ADMINISTRACIÓN RECURSOS AFILIADOS CESANTES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161052</v>
          </cell>
          <cell r="C520" t="str">
            <v>ADMINISTRACIÓN FONDO DE PENSIONES VOLUNTARIAS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161054</v>
          </cell>
          <cell r="C521" t="str">
            <v>ADMINISTRACIÓN PASIVOS PENSIONALES ENTIDADES TERRITORIALES Y SUS DESCENTRALIZADAS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161056</v>
          </cell>
          <cell r="C522" t="str">
            <v>ADMINISTRACIÓN FONPET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161058</v>
          </cell>
          <cell r="C523" t="str">
            <v>ADMINISTRACIÓN PASIVOS PENSIONALES POR REACTIVACIÓN ECONÓMICA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161060</v>
          </cell>
          <cell r="C524" t="str">
            <v>PRIVATIZACIONES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161065</v>
          </cell>
          <cell r="C525" t="str">
            <v>CAPITAL GARANTÍA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161070</v>
          </cell>
          <cell r="C526" t="str">
            <v>CUOTAS DE MANEJO DE TARJETAS DE CRÉDITO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161072</v>
          </cell>
          <cell r="C527" t="str">
            <v>ADMINISTRACIÓN BEPs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161095</v>
          </cell>
          <cell r="C528" t="str">
            <v>OTRAS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161100</v>
          </cell>
          <cell r="C529" t="str">
            <v>SERVICIOS DE ALMACENAJE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161105</v>
          </cell>
          <cell r="C530" t="str">
            <v>ALMACÉN BODEGAS PROPIAS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161110</v>
          </cell>
          <cell r="C531" t="str">
            <v>ALMACÉN BODEGAS PARTICULARES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161115</v>
          </cell>
          <cell r="C532" t="str">
            <v>ALMACÉN MERCANCÍAS EN TRANSITO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161120</v>
          </cell>
          <cell r="C533" t="str">
            <v>ALMACÉN SILOS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161125</v>
          </cell>
          <cell r="C534" t="str">
            <v>AGENCIAMIENTO ADUANERO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161130</v>
          </cell>
          <cell r="C535" t="str">
            <v>OPERACIONES COMPRA VENTA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161135</v>
          </cell>
          <cell r="C536" t="str">
            <v>MANEJO Y DISTRIBUCIÓN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161140</v>
          </cell>
          <cell r="C537" t="str">
            <v>TRATAMIENTO DE MERCANCÍAS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161145</v>
          </cell>
          <cell r="C538" t="str">
            <v>MOVILIZACIÓN Y TRANSPORTE DE MERCANCÍAS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161150</v>
          </cell>
          <cell r="C539" t="str">
            <v xml:space="preserve">ALMACENAJE 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161195</v>
          </cell>
          <cell r="C540" t="str">
            <v>OTRAS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161200</v>
          </cell>
          <cell r="C541" t="str">
            <v>ARRENDAMIENTOS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</row>
        <row r="542">
          <cell r="B542">
            <v>161205</v>
          </cell>
          <cell r="C542" t="str">
            <v>DE BIENES PROPIOS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</row>
        <row r="543">
          <cell r="B543">
            <v>161210</v>
          </cell>
          <cell r="C543" t="str">
            <v>DE BIENES ADJUDICADOS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161300</v>
          </cell>
          <cell r="C544" t="str">
            <v>CÁNONES DE BIENES DADOS EN LEASING OPERACIONAL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</row>
        <row r="545">
          <cell r="B545">
            <v>161305</v>
          </cell>
          <cell r="C545" t="str">
            <v>CATEGORÍA  A - CRÉDITO NORMAL, CONSUMO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161310</v>
          </cell>
          <cell r="C546" t="str">
            <v>CATEGORÍA  B - CRÉDITO ACEPTABLE, CONSUMO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B547">
            <v>161315</v>
          </cell>
          <cell r="C547" t="str">
            <v>CATEGORÍA  C - CRÉDITO APRECIABLE, CONSUMO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B548">
            <v>161320</v>
          </cell>
          <cell r="C548" t="str">
            <v>CATEGORÍA  D - CRÉDITO SIGNIFICATIVO, CONSUMO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161325</v>
          </cell>
          <cell r="C549" t="str">
            <v>CATEGORÍA  E - CRÉDITO IRRECUPERABLE, CONSUMO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B550">
            <v>161330</v>
          </cell>
          <cell r="C550" t="str">
            <v>CATEGORÍA  A - CRÉDITO NORMAL, COMERCIAL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</row>
        <row r="551">
          <cell r="B551">
            <v>161335</v>
          </cell>
          <cell r="C551" t="str">
            <v>CATEGORÍA  B - CRÉDITO ACEPTABLE, COMERCIAL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B552">
            <v>161340</v>
          </cell>
          <cell r="C552" t="str">
            <v>CATEGORÍA  C - CRÉDITO APRECIABLE, COMERCIAL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161345</v>
          </cell>
          <cell r="C553" t="str">
            <v>CATEGORÍA  D - CRÉDITO SIGNIFICATIVO, COMERCIAL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B554">
            <v>161350</v>
          </cell>
          <cell r="C554" t="str">
            <v>CATEGORÍA  E - CRÉDITO IRRECUPERABLE, COMERCIAL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161355</v>
          </cell>
          <cell r="C555" t="str">
            <v>CATEGORÍA  A - CRÉDITO NORMAL, MICROCRÉDITOS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B556">
            <v>161360</v>
          </cell>
          <cell r="C556" t="str">
            <v>CATEGORÍA  B - CRÉDITO ACEPTABLE, MICROCRÉDITOS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161365</v>
          </cell>
          <cell r="C557" t="str">
            <v>CATEGORÍA  C - CRÉDITO APRECIABLE, MICROCRÉDITOS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161370</v>
          </cell>
          <cell r="C558" t="str">
            <v>CATEGORÍA  D - CRÉDITO SIGNIFICATIVO, MICROCRÉDITOS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161375</v>
          </cell>
          <cell r="C559" t="str">
            <v>CATEGORÍA  E - CRÉDITO IRRECUPERABLE, MICROCRÉDITOS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161400</v>
          </cell>
          <cell r="C560" t="str">
            <v>VENTA DE BIENES Y SERVICIOS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</row>
        <row r="561">
          <cell r="B561">
            <v>161405</v>
          </cell>
          <cell r="C561" t="str">
            <v>BIENES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161410</v>
          </cell>
          <cell r="C562" t="str">
            <v>SERVICIOS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</row>
        <row r="563">
          <cell r="B563">
            <v>161415</v>
          </cell>
          <cell r="C563" t="str">
            <v xml:space="preserve">TRANSFERENCIA DE FONDOS DE COMPENSACIÓN Y LIQUIDACIÓN 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161600</v>
          </cell>
          <cell r="C564" t="str">
            <v>DEUDORES</v>
          </cell>
          <cell r="D564">
            <v>282758337.60000002</v>
          </cell>
          <cell r="E564">
            <v>2235402337.1900001</v>
          </cell>
          <cell r="F564">
            <v>4708141317.2299995</v>
          </cell>
          <cell r="G564">
            <v>282758337.60000002</v>
          </cell>
          <cell r="H564">
            <v>2235402337.1900001</v>
          </cell>
        </row>
        <row r="565">
          <cell r="B565">
            <v>161605</v>
          </cell>
          <cell r="C565" t="str">
            <v xml:space="preserve">HONORARIOS 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B566">
            <v>161610</v>
          </cell>
          <cell r="C566" t="str">
            <v>SERVICIOS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161615</v>
          </cell>
          <cell r="C567" t="str">
            <v>FINANCIACIÓN DE VALORES</v>
          </cell>
          <cell r="D567">
            <v>274800737.60000002</v>
          </cell>
          <cell r="E567">
            <v>2227444737.1900001</v>
          </cell>
          <cell r="F567">
            <v>4708141317.2299995</v>
          </cell>
          <cell r="G567">
            <v>274800737.60000002</v>
          </cell>
          <cell r="H567">
            <v>2227444737.1900001</v>
          </cell>
        </row>
        <row r="568">
          <cell r="B568">
            <v>161620</v>
          </cell>
          <cell r="C568" t="str">
            <v xml:space="preserve">INTERESES                       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161625</v>
          </cell>
          <cell r="C569" t="str">
            <v>REDENCIONES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B570">
            <v>161630</v>
          </cell>
          <cell r="C570" t="str">
            <v>PRECIO POR TRANSFERENCIA TEMPORAL DE VALORES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161695</v>
          </cell>
          <cell r="C571" t="str">
            <v>OTROS</v>
          </cell>
          <cell r="D571">
            <v>7957600</v>
          </cell>
          <cell r="E571">
            <v>7957600</v>
          </cell>
          <cell r="F571">
            <v>0</v>
          </cell>
          <cell r="G571">
            <v>7957600</v>
          </cell>
          <cell r="H571">
            <v>7957600</v>
          </cell>
        </row>
        <row r="572">
          <cell r="B572">
            <v>161700</v>
          </cell>
          <cell r="C572" t="str">
            <v>POR LIQUIDACIÓN DE OPERACIONES CON DERIVADOS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B573">
            <v>161705</v>
          </cell>
          <cell r="C573" t="str">
            <v>BANCOS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161710</v>
          </cell>
          <cell r="C574" t="str">
            <v>CORPORACIONES FINANCIERAS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161715</v>
          </cell>
          <cell r="C575" t="str">
            <v>SOCIEDADES COMISIONISTAS DE BOLSA DE VALORES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161795</v>
          </cell>
          <cell r="C576" t="str">
            <v>OTROS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B577">
            <v>161800</v>
          </cell>
          <cell r="C577" t="str">
            <v>BOLSA DE VALORES Y AGROPECUARIAS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161805</v>
          </cell>
          <cell r="C578" t="str">
            <v xml:space="preserve">COMISIONES POR COBRAR 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161895</v>
          </cell>
          <cell r="C579" t="str">
            <v>OTROS CONCEPTOS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161900</v>
          </cell>
          <cell r="C580" t="str">
            <v>COMISIONISTAS DE BOLSA DE VALORES Y AGROPECUARIAS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161905</v>
          </cell>
          <cell r="C581" t="str">
            <v>SERVICIOS DE BOLSA POR LIQUIDAR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161910</v>
          </cell>
          <cell r="C582" t="str">
            <v>SERVICIOS DE CÁMARA DE COMPENSACIÓN AGROPECUARIAS POR LIQUIDAR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161995</v>
          </cell>
          <cell r="C583" t="str">
            <v>OTROS CONCEPTOS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162000</v>
          </cell>
          <cell r="C584" t="str">
            <v>EMISORES DE VALORES Y DE TÍTULOS SOBRE PRODUCTOS AGROPECUARIOS Y AGROINDUSTRIALES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162005</v>
          </cell>
          <cell r="C585" t="str">
            <v>INSCRIPCIÓN DE TÍTULOS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162010</v>
          </cell>
          <cell r="C586" t="str">
            <v>INSCRIPCIÓN DE TÍTULOS SOBRE Y PRODUCTOS AGROPECUARIOS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162095</v>
          </cell>
          <cell r="C587" t="str">
            <v>OTROS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162100</v>
          </cell>
          <cell r="C588" t="str">
            <v xml:space="preserve">PARTICIPANTES 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162105</v>
          </cell>
          <cell r="C589" t="str">
            <v>POR SERVICIOS DE CÁMARA DE COMPENSACIÓN DE DIVISAS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162110</v>
          </cell>
          <cell r="C590" t="str">
            <v>POR INCUMPLIMIENTO DE PARTICIPACIONES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162115</v>
          </cell>
          <cell r="C591" t="str">
            <v>POR SERVICIOS DE CÁMARA DE RIESGO CENTRAL DE CONTRAPARTE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162195</v>
          </cell>
          <cell r="C592" t="str">
            <v>POR OTROS CONCEPTOS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162200</v>
          </cell>
          <cell r="C593" t="str">
            <v>POR  ADMINISTRACIÓN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162205</v>
          </cell>
          <cell r="C594" t="str">
            <v>FONDO DE INVERSIÓN COLECTIVA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162210</v>
          </cell>
          <cell r="C595" t="str">
            <v>FONDOS DE CAPITAL EXTRANJERO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162215</v>
          </cell>
          <cell r="C596" t="str">
            <v>CONTRATOS DE COMISIÓN Y ADMINISTRACIÓN DE VALORES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162220</v>
          </cell>
          <cell r="C597" t="str">
            <v>ADMINISTRACIÓN PORTAFOLIO DE TERCEROS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162225</v>
          </cell>
          <cell r="C598" t="str">
            <v>DEPÓSITOS CENTRALIZADOS DE VALORES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162230</v>
          </cell>
          <cell r="C599" t="str">
            <v>OPERACIÓN BOLSA DE VALORES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162235</v>
          </cell>
          <cell r="C600" t="str">
            <v>OPERACIÓN BOLSAS AGROPECUARIAS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162500</v>
          </cell>
          <cell r="C601" t="str">
            <v>DE EMPRESAS PATROCINADORAS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162505</v>
          </cell>
          <cell r="C602" t="str">
            <v>APORTES DE AFILIADOS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162510</v>
          </cell>
          <cell r="C603" t="str">
            <v>CONTRIBUCIONES DE LA EMPRESA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162600</v>
          </cell>
          <cell r="C604" t="str">
            <v>A CASA MATRIZ, SUBSIDIARIAS, RELACIONADAS Y ASOCIADAS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162605</v>
          </cell>
          <cell r="C605" t="str">
            <v xml:space="preserve">CASA MATRIZ 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162610</v>
          </cell>
          <cell r="C606" t="str">
            <v>SUBSIDIARIAS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162615</v>
          </cell>
          <cell r="C607" t="str">
            <v>RELACIONADAS Y ASOCIADAS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162695</v>
          </cell>
          <cell r="C608" t="str">
            <v>OTRAS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162700</v>
          </cell>
          <cell r="C609" t="str">
            <v xml:space="preserve">A SOCIOS Y ACCIONISTAS 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162705</v>
          </cell>
          <cell r="C610" t="str">
            <v>A SOCIOS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162710</v>
          </cell>
          <cell r="C611" t="str">
            <v xml:space="preserve">A ACCIONISTAS 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162715</v>
          </cell>
          <cell r="C612" t="str">
            <v>A ASOCIADOS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162800</v>
          </cell>
          <cell r="C613" t="str">
            <v xml:space="preserve">DEPÓSITOS </v>
          </cell>
          <cell r="D613">
            <v>507280000</v>
          </cell>
          <cell r="E613">
            <v>1125266250</v>
          </cell>
          <cell r="F613">
            <v>11824560525.17</v>
          </cell>
          <cell r="G613">
            <v>507280000</v>
          </cell>
          <cell r="H613">
            <v>1125266250</v>
          </cell>
        </row>
        <row r="614">
          <cell r="B614">
            <v>162805</v>
          </cell>
          <cell r="C614" t="str">
            <v>PARA SERVICIOS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162810</v>
          </cell>
          <cell r="C615" t="str">
            <v>PARA CONTRATOS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162815</v>
          </cell>
          <cell r="C616" t="str">
            <v>PARA JUICIOS EJECUTIVOS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162820</v>
          </cell>
          <cell r="C617" t="str">
            <v xml:space="preserve">PARA ADQUISICIÓN DE ACCIONES O CUOTAS SOCIALES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162825</v>
          </cell>
          <cell r="C618" t="str">
            <v>EN GARANTÍA</v>
          </cell>
          <cell r="D618">
            <v>507280000</v>
          </cell>
          <cell r="E618">
            <v>1125266250</v>
          </cell>
          <cell r="F618">
            <v>11824560525.17</v>
          </cell>
          <cell r="G618">
            <v>507280000</v>
          </cell>
          <cell r="H618">
            <v>1125266250</v>
          </cell>
        </row>
        <row r="619">
          <cell r="B619">
            <v>162830</v>
          </cell>
          <cell r="C619" t="str">
            <v>EN CONTRATOS DE FUTUROS Y OPERACIONES A PLAZO - EFECTIVO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162895</v>
          </cell>
          <cell r="C620" t="str">
            <v>OTROS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162900</v>
          </cell>
          <cell r="C621" t="str">
            <v>TÍTULOS BEPS-INCENTIVO PERIÓDICO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163000</v>
          </cell>
          <cell r="C622" t="str">
            <v>IMPUESTOS</v>
          </cell>
          <cell r="D622">
            <v>77512996</v>
          </cell>
          <cell r="E622">
            <v>22937306425.91</v>
          </cell>
          <cell r="F622">
            <v>17834690566.84</v>
          </cell>
          <cell r="G622">
            <v>77512996</v>
          </cell>
          <cell r="H622">
            <v>22937306425.91</v>
          </cell>
        </row>
        <row r="623">
          <cell r="B623">
            <v>163005</v>
          </cell>
          <cell r="C623" t="str">
            <v>ANTICIPOS DE IMPUESTOS DE RENTA Y COMPLEMENTARIOS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</row>
        <row r="624">
          <cell r="B624">
            <v>163010</v>
          </cell>
          <cell r="C624" t="str">
            <v>ANTICIPOS DE IMPUESTOS DE INDUSTRIA Y COMERCIO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</row>
        <row r="625">
          <cell r="B625">
            <v>163015</v>
          </cell>
          <cell r="C625" t="str">
            <v>RETENCIÓN EN LA FUENTE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163020</v>
          </cell>
          <cell r="C626" t="str">
            <v>IMPUESTO A LAS VENTAS RETENIDO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163025</v>
          </cell>
          <cell r="C627" t="str">
            <v>SOBRANTES EN LIQUIDACIÓN PRIVADA DE IMPUESTOS</v>
          </cell>
          <cell r="D627">
            <v>0</v>
          </cell>
          <cell r="E627">
            <v>22707085745.91</v>
          </cell>
          <cell r="F627">
            <v>17834690566.84</v>
          </cell>
          <cell r="G627">
            <v>0</v>
          </cell>
          <cell r="H627">
            <v>22707085745.91</v>
          </cell>
        </row>
        <row r="628">
          <cell r="B628">
            <v>163030</v>
          </cell>
          <cell r="C628" t="str">
            <v>CONTRIBUCIONES</v>
          </cell>
          <cell r="D628">
            <v>77512996</v>
          </cell>
          <cell r="E628">
            <v>230220680</v>
          </cell>
          <cell r="F628">
            <v>0</v>
          </cell>
          <cell r="G628">
            <v>77512996</v>
          </cell>
          <cell r="H628">
            <v>230220680</v>
          </cell>
        </row>
        <row r="629">
          <cell r="B629">
            <v>163035</v>
          </cell>
          <cell r="C629" t="str">
            <v>IMPUESTOS DESCONTABLES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B630">
            <v>163040</v>
          </cell>
          <cell r="C630" t="str">
            <v>IMPUESTO A LAS VENTAS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163045</v>
          </cell>
          <cell r="C631" t="str">
            <v xml:space="preserve">IMPUESTO SOBRE LA RENTA PARA LA EQUIDAD- CREE 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163095</v>
          </cell>
          <cell r="C632" t="str">
            <v>OTROS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</row>
        <row r="633">
          <cell r="B633">
            <v>163200</v>
          </cell>
          <cell r="C633" t="str">
            <v>ANTICIPOS A CONTRATOS Y PROVEEDORES</v>
          </cell>
          <cell r="D633">
            <v>17619698.309999999</v>
          </cell>
          <cell r="E633">
            <v>549026885.5</v>
          </cell>
          <cell r="F633">
            <v>546800000</v>
          </cell>
          <cell r="G633">
            <v>17619698.309999999</v>
          </cell>
          <cell r="H633">
            <v>549026885.5</v>
          </cell>
        </row>
        <row r="634">
          <cell r="B634">
            <v>163400</v>
          </cell>
          <cell r="C634" t="str">
            <v>A EMPLEADOS</v>
          </cell>
          <cell r="D634">
            <v>514586206.11000001</v>
          </cell>
          <cell r="E634">
            <v>566307625.17999995</v>
          </cell>
          <cell r="F634">
            <v>478506794.75999999</v>
          </cell>
          <cell r="G634">
            <v>514586206.11000001</v>
          </cell>
          <cell r="H634">
            <v>566307625.17999995</v>
          </cell>
        </row>
        <row r="635">
          <cell r="B635">
            <v>163405</v>
          </cell>
          <cell r="C635" t="str">
            <v>VIVIENDA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163410</v>
          </cell>
          <cell r="C636" t="str">
            <v>VEHÍCULOS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163415</v>
          </cell>
          <cell r="C637" t="str">
            <v>EDUCACIÓN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163420</v>
          </cell>
          <cell r="C638" t="str">
            <v>SALUD Y SIMILARES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</row>
        <row r="639">
          <cell r="B639">
            <v>163425</v>
          </cell>
          <cell r="C639" t="str">
            <v>CALAMIDAD DOMÉSTICA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B640">
            <v>163430</v>
          </cell>
          <cell r="C640" t="str">
            <v>PRIMA DE SEGUROS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163495</v>
          </cell>
          <cell r="C641" t="str">
            <v>OTROS</v>
          </cell>
          <cell r="D641">
            <v>514586206.11000001</v>
          </cell>
          <cell r="E641">
            <v>566307625.17999995</v>
          </cell>
          <cell r="F641">
            <v>478506794.75999999</v>
          </cell>
          <cell r="G641">
            <v>514586206.11000001</v>
          </cell>
          <cell r="H641">
            <v>566307625.17999995</v>
          </cell>
        </row>
        <row r="642">
          <cell r="B642">
            <v>163500</v>
          </cell>
          <cell r="C642" t="str">
            <v>PAGOS POR CUENTA DE CLIENTES</v>
          </cell>
          <cell r="D642">
            <v>299329210.19999999</v>
          </cell>
          <cell r="E642">
            <v>0</v>
          </cell>
          <cell r="F642">
            <v>120346251.63</v>
          </cell>
          <cell r="G642">
            <v>299329210.19999999</v>
          </cell>
          <cell r="H642">
            <v>0</v>
          </cell>
        </row>
        <row r="643">
          <cell r="B643">
            <v>163525</v>
          </cell>
          <cell r="C643" t="str">
            <v>PRIVATIZACIONES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B644">
            <v>163530</v>
          </cell>
          <cell r="C644" t="str">
            <v>GIROS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163595</v>
          </cell>
          <cell r="C645" t="str">
            <v>OTROS</v>
          </cell>
          <cell r="D645">
            <v>299329210.19999999</v>
          </cell>
          <cell r="E645">
            <v>0</v>
          </cell>
          <cell r="F645">
            <v>120346251.63</v>
          </cell>
          <cell r="G645">
            <v>299329210.19999999</v>
          </cell>
          <cell r="H645">
            <v>0</v>
          </cell>
        </row>
        <row r="646">
          <cell r="B646">
            <v>163600</v>
          </cell>
          <cell r="C646" t="str">
            <v>PAGOS POR CUENTA DE CLIENTES, VIVIENDA</v>
          </cell>
          <cell r="D646">
            <v>1776707.96</v>
          </cell>
          <cell r="E646">
            <v>2336196</v>
          </cell>
          <cell r="F646">
            <v>1355707</v>
          </cell>
          <cell r="G646">
            <v>1776707.96</v>
          </cell>
          <cell r="H646">
            <v>2336196</v>
          </cell>
        </row>
        <row r="647">
          <cell r="B647">
            <v>163605</v>
          </cell>
          <cell r="C647" t="str">
            <v>CATEGORÍA  A RIESGO NORMAL</v>
          </cell>
          <cell r="D647">
            <v>784864</v>
          </cell>
          <cell r="E647">
            <v>2336196</v>
          </cell>
          <cell r="F647">
            <v>1305355</v>
          </cell>
          <cell r="G647">
            <v>784864</v>
          </cell>
          <cell r="H647">
            <v>2336196</v>
          </cell>
        </row>
        <row r="648">
          <cell r="B648">
            <v>163610</v>
          </cell>
          <cell r="C648" t="str">
            <v>CATEGORÍA  B RIESGO ACEPTABLE</v>
          </cell>
          <cell r="D648">
            <v>991843.96</v>
          </cell>
          <cell r="E648">
            <v>0</v>
          </cell>
          <cell r="F648">
            <v>0</v>
          </cell>
          <cell r="G648">
            <v>991843.96</v>
          </cell>
          <cell r="H648">
            <v>0</v>
          </cell>
        </row>
        <row r="649">
          <cell r="B649">
            <v>163615</v>
          </cell>
          <cell r="C649" t="str">
            <v>CATEGORÍA  C RIESGO APRECIABLE</v>
          </cell>
          <cell r="D649">
            <v>0</v>
          </cell>
          <cell r="E649">
            <v>0</v>
          </cell>
          <cell r="F649">
            <v>50352</v>
          </cell>
          <cell r="G649">
            <v>0</v>
          </cell>
          <cell r="H649">
            <v>0</v>
          </cell>
        </row>
        <row r="650">
          <cell r="B650">
            <v>163620</v>
          </cell>
          <cell r="C650" t="str">
            <v>CATEGORÍA  D RIESGO SIGNIFICATIVO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B651">
            <v>163625</v>
          </cell>
          <cell r="C651" t="str">
            <v>CATEGORÍA  E RIESGO DE INCOBRABILIDAD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B652">
            <v>163700</v>
          </cell>
          <cell r="C652" t="str">
            <v>PAGOS POR CUENTA DE CLIENTES, CONSUMO</v>
          </cell>
          <cell r="D652">
            <v>2131243</v>
          </cell>
          <cell r="E652">
            <v>400829</v>
          </cell>
          <cell r="F652">
            <v>77939</v>
          </cell>
          <cell r="G652">
            <v>2131243</v>
          </cell>
          <cell r="H652">
            <v>400829</v>
          </cell>
        </row>
        <row r="653">
          <cell r="B653">
            <v>163705</v>
          </cell>
          <cell r="C653" t="str">
            <v>CATEGORÍA  A RIESGO NORMAL</v>
          </cell>
          <cell r="D653">
            <v>142407</v>
          </cell>
          <cell r="E653">
            <v>400829</v>
          </cell>
          <cell r="F653">
            <v>77939</v>
          </cell>
          <cell r="G653">
            <v>142407</v>
          </cell>
          <cell r="H653">
            <v>400829</v>
          </cell>
        </row>
        <row r="654">
          <cell r="B654">
            <v>163710</v>
          </cell>
          <cell r="C654" t="str">
            <v>CATEGORÍA  B RIESGO ACEPTABLE</v>
          </cell>
          <cell r="D654">
            <v>1988836</v>
          </cell>
          <cell r="E654">
            <v>0</v>
          </cell>
          <cell r="F654">
            <v>0</v>
          </cell>
          <cell r="G654">
            <v>1988836</v>
          </cell>
          <cell r="H654">
            <v>0</v>
          </cell>
        </row>
        <row r="655">
          <cell r="B655">
            <v>163715</v>
          </cell>
          <cell r="C655" t="str">
            <v>CATEGORÍA  C RIESGO APRECIABLE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163720</v>
          </cell>
          <cell r="C656" t="str">
            <v>CATEGORÍA  D RIESGO SIGNIFICATIVO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</row>
        <row r="657">
          <cell r="B657">
            <v>163725</v>
          </cell>
          <cell r="C657" t="str">
            <v>CATEGORÍA  E RIESGO DE INCOBRABILIDAD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B658">
            <v>163800</v>
          </cell>
          <cell r="C658" t="str">
            <v xml:space="preserve">PAGOS POR CUENTA DE CLIENTES, MICROCRÉDITO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B659">
            <v>163805</v>
          </cell>
          <cell r="C659" t="str">
            <v>CATEGORÍA  A RIESGO NORMAL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B660">
            <v>163810</v>
          </cell>
          <cell r="C660" t="str">
            <v>CATEGORÍA  B RIESGO ACEPTABLE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163815</v>
          </cell>
          <cell r="C661" t="str">
            <v>CATEGORÍA  C RIESGO APRECIABLE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B662">
            <v>163820</v>
          </cell>
          <cell r="C662" t="str">
            <v>CATEGORÍA  D RIESGO SIGNIFICATIVO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163825</v>
          </cell>
          <cell r="C663" t="str">
            <v>CATEGORÍA  E RIESGO DE INCOBRABILIDAD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163900</v>
          </cell>
          <cell r="C664" t="str">
            <v>PAGOS POR CUENTA DE CLIENTES, COMERCIAL</v>
          </cell>
          <cell r="D664">
            <v>80294708.25</v>
          </cell>
          <cell r="E664">
            <v>5247331.8899999997</v>
          </cell>
          <cell r="F664">
            <v>315718620.14999998</v>
          </cell>
          <cell r="G664">
            <v>80294708.25</v>
          </cell>
          <cell r="H664">
            <v>5247331.8899999997</v>
          </cell>
        </row>
        <row r="665">
          <cell r="B665">
            <v>163905</v>
          </cell>
          <cell r="C665" t="str">
            <v>CATEGORÍA  A RIESGO NORMAL</v>
          </cell>
          <cell r="D665">
            <v>3384063.24</v>
          </cell>
          <cell r="E665">
            <v>0</v>
          </cell>
          <cell r="F665">
            <v>0</v>
          </cell>
          <cell r="G665">
            <v>3384063.24</v>
          </cell>
          <cell r="H665">
            <v>0</v>
          </cell>
        </row>
        <row r="666">
          <cell r="B666">
            <v>163910</v>
          </cell>
          <cell r="C666" t="str">
            <v>CATEGORÍA  B RIESGO ACEPTABLE</v>
          </cell>
          <cell r="D666">
            <v>1127046.96</v>
          </cell>
          <cell r="E666">
            <v>0</v>
          </cell>
          <cell r="F666">
            <v>0</v>
          </cell>
          <cell r="G666">
            <v>1127046.96</v>
          </cell>
          <cell r="H666">
            <v>0</v>
          </cell>
        </row>
        <row r="667">
          <cell r="B667">
            <v>163915</v>
          </cell>
          <cell r="C667" t="str">
            <v>CATEGORÍA  C RIESGO APRECIABLE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B668">
            <v>163920</v>
          </cell>
          <cell r="C668" t="str">
            <v>CATEGORÍA  D RIESGO SIGNIFICATIVO</v>
          </cell>
          <cell r="D668">
            <v>2831066.7</v>
          </cell>
          <cell r="E668">
            <v>5247331.8899999997</v>
          </cell>
          <cell r="F668">
            <v>0</v>
          </cell>
          <cell r="G668">
            <v>2831066.7</v>
          </cell>
          <cell r="H668">
            <v>5247331.8899999997</v>
          </cell>
        </row>
        <row r="669">
          <cell r="B669">
            <v>163925</v>
          </cell>
          <cell r="C669" t="str">
            <v>CATEGORÍA  E RIESGO DE INCOBRABILIDAD</v>
          </cell>
          <cell r="D669">
            <v>72952531.349999994</v>
          </cell>
          <cell r="E669">
            <v>0</v>
          </cell>
          <cell r="F669">
            <v>315718620.14999998</v>
          </cell>
          <cell r="G669">
            <v>72952531.349999994</v>
          </cell>
          <cell r="H669">
            <v>0</v>
          </cell>
        </row>
        <row r="670">
          <cell r="B670">
            <v>164100</v>
          </cell>
          <cell r="C670" t="str">
            <v>A DIRECTORES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B671">
            <v>164200</v>
          </cell>
          <cell r="C671" t="str">
            <v xml:space="preserve">APORTES POR COBRAR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B672">
            <v>164300</v>
          </cell>
          <cell r="C672" t="str">
            <v>EN  OPERACIONES CONJUNTAS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</row>
        <row r="673">
          <cell r="B673">
            <v>164400</v>
          </cell>
          <cell r="C673" t="str">
            <v xml:space="preserve">PROMESAS DE COMPRA VENTA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>
            <v>164500</v>
          </cell>
          <cell r="C674" t="str">
            <v xml:space="preserve">RETENCIÓN SOBRE CONTRATOS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B675">
            <v>164700</v>
          </cell>
          <cell r="C675" t="str">
            <v xml:space="preserve">RECLAMACIONES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164800</v>
          </cell>
          <cell r="C676" t="str">
            <v>PRESTACIÓN DE SERVICIOS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164900</v>
          </cell>
          <cell r="C677" t="str">
            <v>RECURSOS ENTREGADOS EN ADMINISTRACIÓN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B678">
            <v>165200</v>
          </cell>
          <cell r="C678" t="str">
            <v>CLIENTES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165205</v>
          </cell>
          <cell r="C679" t="str">
            <v>COMPRAS POR CUMPLIR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165210</v>
          </cell>
          <cell r="C680" t="str">
            <v>COMPRAS POR CUMPLIR TÍTULOS SOBRE PRODUCTOS AGROPECUARIOS Y PRODUCTOS AGROPECUARIOS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165300</v>
          </cell>
          <cell r="C681" t="str">
            <v>LIQUIDACIÓN Y COMPENSACIÓN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165305</v>
          </cell>
          <cell r="C682" t="str">
            <v>BOLSAS DE VALORES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165310</v>
          </cell>
          <cell r="C683" t="str">
            <v xml:space="preserve">BOLSAS DE BIENES Y PRODUCTOS AGROPECUARIOS Y AGROINDUSTRIALES 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165315</v>
          </cell>
          <cell r="C684" t="str">
            <v>SISTEMAS CENTRALIZADOS DE OPERACIONES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165320</v>
          </cell>
          <cell r="C685" t="str">
            <v>SOCIEDADES COMISIONISTAS DE BOLSAS DE VALORES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165325</v>
          </cell>
          <cell r="C686" t="str">
            <v>COMISIONISTAS DE BOLSAS DE BIENES Y PRODUCTOS AGROPECUARIOS Y AGROINDUSTRIALES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165400</v>
          </cell>
          <cell r="C687" t="str">
            <v>POR CONTRATOS DE COLOCACIÓN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165405</v>
          </cell>
          <cell r="C688" t="str">
            <v>TÍTULOS COLOCADOS POR COBRAR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165410</v>
          </cell>
          <cell r="C689" t="str">
            <v>TÍTULOS SOBRE PRODUCTOS AGROPECUARIOS COLOCADOS POR COBRAR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165800</v>
          </cell>
          <cell r="C690" t="str">
            <v>ENTIDADES EN INTERVENCIÓN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165805</v>
          </cell>
          <cell r="C691" t="str">
            <v>SEGUROS DE DEPÓSITO PAGADOS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165810</v>
          </cell>
          <cell r="C692" t="str">
            <v>DERECHOS POR COMPRA DE ACREENCIAS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165815</v>
          </cell>
          <cell r="C693" t="str">
            <v>PRÉSTAMOS Y/O APOYOS DE LIQUIDEZ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165895</v>
          </cell>
          <cell r="C694" t="str">
            <v>OTROS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166100</v>
          </cell>
          <cell r="C695" t="str">
            <v>PRÉSTAMOS A ENTIDADES INSCRITAS Y VINCULADAS (FOGAFIN Y FOGACOOP)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166500</v>
          </cell>
          <cell r="C696" t="str">
            <v>FONDOS DE GARANTÍAS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166505</v>
          </cell>
          <cell r="C697" t="str">
            <v>SEGURO DE DEPÓSITOS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166510</v>
          </cell>
          <cell r="C698" t="str">
            <v>COSTO DE GARANTÍA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166515</v>
          </cell>
          <cell r="C699" t="str">
            <v>RECAUDOS PENDIENTES CARTERA HIPOTECARIA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166520</v>
          </cell>
          <cell r="C700" t="str">
            <v>NACIÓN – CAPITALIZACIONES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166525</v>
          </cell>
          <cell r="C701" t="str">
            <v>FOGACOOP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166600</v>
          </cell>
          <cell r="C702" t="str">
            <v>ACUERDOS DE CONCESIÓN DE SERVICIOS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167000</v>
          </cell>
          <cell r="C703" t="str">
            <v>PROCESO DE TITULARIZACIÓN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167005</v>
          </cell>
          <cell r="C704" t="str">
            <v>EMISOR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167010</v>
          </cell>
          <cell r="C705" t="str">
            <v>INVERSIONISTA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167100</v>
          </cell>
          <cell r="C706" t="str">
            <v xml:space="preserve">COMPAÑÍAS CEDENTES INTERIOR CUENTA CORRIENTE 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167105</v>
          </cell>
          <cell r="C707" t="str">
            <v>PRIMAS ACEPTADAS POR RECAUDAR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167195</v>
          </cell>
          <cell r="C708" t="str">
            <v>OTROS CONCEPTOS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167200</v>
          </cell>
          <cell r="C709" t="str">
            <v>DEPÓSITOS EN PODER DE CEDENTES INTERIOR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167300</v>
          </cell>
          <cell r="C710" t="str">
            <v xml:space="preserve">COMPAÑÍAS CEDENTES EXTERIOR CUENTA CORRIENTE  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167400</v>
          </cell>
          <cell r="C711" t="str">
            <v xml:space="preserve">DEPÓSITOS EN PODER DE CEDENTES EXTERIOR 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167500</v>
          </cell>
          <cell r="C712" t="str">
            <v xml:space="preserve">COASEGURADORES CUENTA CORRIENTE ACEPTADOS  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167600</v>
          </cell>
          <cell r="C713" t="str">
            <v xml:space="preserve">COASEGURADORES CUENTA CORRIENTE CEDIDOS  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167700</v>
          </cell>
          <cell r="C714" t="str">
            <v>REASEGURADORES INTERIOR CUENTA CORRIENTE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167800</v>
          </cell>
          <cell r="C715" t="str">
            <v xml:space="preserve">REASEGURADORES EXTERIOR CUENTA CORRIENTE  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167900</v>
          </cell>
          <cell r="C716" t="str">
            <v xml:space="preserve">SEGURO DE CRÉDITO A LA EXPORTACIÓN CUENTA CORRIENTE 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167905</v>
          </cell>
          <cell r="C717" t="str">
            <v>BANCO DE COMERCIO EXTERIOR – BANCOLDEX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168000</v>
          </cell>
          <cell r="C718" t="str">
            <v>RESERVAS TÉCNICAS PARTE REASEGURADORES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168005</v>
          </cell>
          <cell r="C719" t="str">
            <v>PARA SINIESTROS PENDIENTES PARTE REASEGURADORES DEL INTERIOR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168010</v>
          </cell>
          <cell r="C720" t="str">
            <v>PARA SINIESTROS PENDIENTES PARTE REASEGURADORES DEL EXTERIOR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168015</v>
          </cell>
          <cell r="C721" t="str">
            <v>DE RIESGOS EN CURSO REASEGURADORES DEL INTERIOR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168020</v>
          </cell>
          <cell r="C722" t="str">
            <v>DE RIESGOS EN CURSO REASEGURADORES DEL EXTERIOR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168025</v>
          </cell>
          <cell r="C723" t="str">
            <v>PARA SINIESTROS NO AVISADOS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168095</v>
          </cell>
          <cell r="C724" t="str">
            <v>DETERIORO RESERVAS TÉCNICAS PARTE REASEGURADORES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168100</v>
          </cell>
          <cell r="C725" t="str">
            <v xml:space="preserve">SINIESTROS PENDIENTES GARANTIZADOS POR LA NACIÓN 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168105</v>
          </cell>
          <cell r="C726" t="str">
            <v>SEGURO DE CRÉDITO A LA EXPORTACIÓN PARA RIESGOS POLÍTICOS Y EXTRAORDINARIOS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168200</v>
          </cell>
          <cell r="C727" t="str">
            <v xml:space="preserve">DEPÓSITO DE RESERVA A REASEGURADORES DEL EXTERIOR  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168300</v>
          </cell>
          <cell r="C728" t="str">
            <v xml:space="preserve">INTERMEDIARIOS DE SEGUROS 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168305</v>
          </cell>
          <cell r="C729" t="str">
            <v>AGENTES COLOCADORES DE SEGUROS-ANTICIPO COMISIONES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168310</v>
          </cell>
          <cell r="C730" t="str">
            <v>AGENCIAS COLOCADORAS DE SEGUROS-ANTICIPO COMISIONES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168315</v>
          </cell>
          <cell r="C731" t="str">
            <v>SOCIEDADES CORREDORAS DE SEGUROS-ANTICIPO COMISIONES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168320</v>
          </cell>
          <cell r="C732" t="str">
            <v xml:space="preserve">DESCUENTOS 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168325</v>
          </cell>
          <cell r="C733" t="str">
            <v>DEDUCCIONES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168330</v>
          </cell>
          <cell r="C734" t="str">
            <v>PROPAGANDA FACTURADA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168400</v>
          </cell>
          <cell r="C735" t="str">
            <v xml:space="preserve">PRIMAS POR RECAUDAR  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168405</v>
          </cell>
          <cell r="C736" t="str">
            <v>NEGOCIOS DIRECTOS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168410</v>
          </cell>
          <cell r="C737" t="str">
            <v>COASEGURO ACEPTADO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168415</v>
          </cell>
          <cell r="C738" t="str">
            <v>COASEGURO CEDIDO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168420</v>
          </cell>
          <cell r="C739" t="str">
            <v>POR CANCELACIÓN AUTOMÁTICA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168500</v>
          </cell>
          <cell r="C740" t="str">
            <v xml:space="preserve">SISTEMA GENERAL DE RIESGOS LABORALES 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168505</v>
          </cell>
          <cell r="C741" t="str">
            <v>EMPLEADORES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168510</v>
          </cell>
          <cell r="C742" t="str">
            <v>ADMINISTRADORAS DE RIESGOS LABORALES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168515</v>
          </cell>
          <cell r="C743" t="str">
            <v>PROMOTORAS DE SALUD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168520</v>
          </cell>
          <cell r="C744" t="str">
            <v>INSTITUCIONES PRESTADORAS DE SERVICIOS DE SALUD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168595</v>
          </cell>
          <cell r="C745" t="str">
            <v>OTRAS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168600</v>
          </cell>
          <cell r="C746" t="str">
            <v>OTRAS ACTIVIDAD ASEGURADORA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168605</v>
          </cell>
          <cell r="C747" t="str">
            <v>CÁMARA DE COMPENSACIÓN DEL SOAT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168610</v>
          </cell>
          <cell r="C748" t="str">
            <v>COSTOS CONTRATOS NO PROPORCIONALES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168615</v>
          </cell>
          <cell r="C749" t="str">
            <v>FONDO NACIONAL DE BOMBEROS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168695</v>
          </cell>
          <cell r="C750" t="str">
            <v>OTRAS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168700</v>
          </cell>
          <cell r="C751" t="str">
            <v>REMUNERACIÓN DE INTERMEDIARIOS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168705</v>
          </cell>
          <cell r="C752" t="str">
            <v>COMISIONES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168795</v>
          </cell>
          <cell r="C753" t="str">
            <v>OTRAS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168900</v>
          </cell>
          <cell r="C754" t="str">
            <v>DETERIORO EN EL VALOR DE LOS ACTIVOS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169000</v>
          </cell>
          <cell r="C755" t="str">
            <v>DIVERSAS</v>
          </cell>
          <cell r="D755">
            <v>6073945159.6099997</v>
          </cell>
          <cell r="E755">
            <v>6869222490.3900003</v>
          </cell>
          <cell r="F755">
            <v>3286810254.7199998</v>
          </cell>
          <cell r="G755">
            <v>6073945159.6099997</v>
          </cell>
          <cell r="H755">
            <v>6869222490.3900003</v>
          </cell>
        </row>
        <row r="756">
          <cell r="B756">
            <v>169005</v>
          </cell>
          <cell r="C756" t="str">
            <v>CUOTAS   PARTES PENSIONES DE JUBILACIÓN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169010</v>
          </cell>
          <cell r="C757" t="str">
            <v>RECLAMOS A COMPAÑÍAS ASEGURADORAS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169015</v>
          </cell>
          <cell r="C758" t="str">
            <v>CONTRIBUCIONES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169020</v>
          </cell>
          <cell r="C759" t="str">
            <v>PRIMAS DE SEGURO DE INVALIDEZ Y SOBREVIVENCIA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169025</v>
          </cell>
          <cell r="C760" t="str">
            <v>SEGUROS POR COBRAR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B761">
            <v>169030</v>
          </cell>
          <cell r="C761" t="str">
            <v>A TRANSPORTADORES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169035</v>
          </cell>
          <cell r="C762" t="str">
            <v>BENEFICIOS ECÓNOMICOS PERIÓDICOS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169095</v>
          </cell>
          <cell r="C763" t="str">
            <v>OTRAS</v>
          </cell>
          <cell r="D763">
            <v>6073945159.6099997</v>
          </cell>
          <cell r="E763">
            <v>6869222490.3900003</v>
          </cell>
          <cell r="F763">
            <v>3286810254.7199998</v>
          </cell>
          <cell r="G763">
            <v>6073945159.6099997</v>
          </cell>
          <cell r="H763">
            <v>6869222490.3900003</v>
          </cell>
        </row>
        <row r="764">
          <cell r="B764">
            <v>169200</v>
          </cell>
          <cell r="C764" t="str">
            <v>DETERIORO (PROVISIÓN) CUENTAS POR COBRAR, MICROCRÉDITOS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169205</v>
          </cell>
          <cell r="C765" t="str">
            <v>CATEGORÍA  A - CRÉDITO NORMAL, INTERESES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169210</v>
          </cell>
          <cell r="C766" t="str">
            <v>CATEGORÍA B - CRÉDITO ACEPTABLE, INTERESES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169215</v>
          </cell>
          <cell r="C767" t="str">
            <v>CATEGORÍA C - CRÉDITO APRECIABLE, INTERESES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169220</v>
          </cell>
          <cell r="C768" t="str">
            <v>CATEGORÍA D - CRÉDITO SIGNIFICATIVO, INTERESES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B769">
            <v>169225</v>
          </cell>
          <cell r="C769" t="str">
            <v>CATEGORÍA E - CRÉDITO IRRECUPERABLE, INTERESES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169230</v>
          </cell>
          <cell r="C770" t="str">
            <v>CATEGORÍA A - CRÉDITO NORMAL, PAGO POR CUENTA DE CLIENTES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169235</v>
          </cell>
          <cell r="C771" t="str">
            <v>CATEGORÍA B - CRÉDITO ACEPTABLE, PAGO POR CUENTA DE CLIENTES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169240</v>
          </cell>
          <cell r="C772" t="str">
            <v>CATEGORÍA C - CRÉDITO APRECIABLE, PAGO POR CUENTA DE CLIENTES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169245</v>
          </cell>
          <cell r="C773" t="str">
            <v>CATEGORÍA D - CRÉDITO SIGNIFICATIVO, PAGO POR CUENTA DE CLIENTES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169250</v>
          </cell>
          <cell r="C774" t="str">
            <v>CATEGORÍA E - CRÉDITO IRRECUPERABLE, PAGO POR CUENTA DE CLIENTES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169255</v>
          </cell>
          <cell r="C775" t="str">
            <v>CATEGORÍA A - CRÉDITO NORMAL, CÁNONES BIENES DADOS EN LEASING OPERACIONAL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169260</v>
          </cell>
          <cell r="C776" t="str">
            <v>CATEGORÍA B - CRÉDITO ACEPTABLE, CÁNONES BIENES DADOS EN LEASING OPERACIONAL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169265</v>
          </cell>
          <cell r="C777" t="str">
            <v>CATEGORÍA C - CRÉDITO APRECIABLE, CÁNONES BIENES DADOS EN LEASING OPERACIONAL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169270</v>
          </cell>
          <cell r="C778" t="str">
            <v>CATEGORÍA D - CRÉDITO SIGNIFICATIVO, CÁNONES BIENES DADOS EN LEASING OPERACIONAL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169275</v>
          </cell>
          <cell r="C779" t="str">
            <v>CATEGORÍA E - CRÉDITO IRRECUPERABLE, CÁNONES BIENES DADOS EN LEASING OPERACIONAL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169276</v>
          </cell>
          <cell r="C780" t="str">
            <v>CATEGORIA A – RIESGO NORMAL, COMPONENTE FINANCIERO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169278</v>
          </cell>
          <cell r="C781" t="str">
            <v>CATEGORIA B – RIESGO ACEPTABLE, COMPONENTE FINANCIERO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169280</v>
          </cell>
          <cell r="C782" t="str">
            <v>CATEGORIA C – RIESGO APRECIABLE, COMPONENTE FINANCIERO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169282</v>
          </cell>
          <cell r="C783" t="str">
            <v>CATEGORIA D – RIESGO SIGNIFICATIVO, COMPONENTE FINANCIERO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169284</v>
          </cell>
          <cell r="C784" t="str">
            <v>CATEGORIA E – RIESGO DE INCOBRABILIDAD, COMPONENTE FINANCIERO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169300</v>
          </cell>
          <cell r="C785" t="str">
            <v>TRANSFERENCIA ANUAL A CARGO DE LAS EMPRESAS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169400</v>
          </cell>
          <cell r="C786" t="str">
            <v>DETERIORO (PROVISIÓN) CUENTAS POR COBRAR COMERCIALES</v>
          </cell>
          <cell r="D786">
            <v>2122266664.03</v>
          </cell>
          <cell r="E786">
            <v>2362698821.48</v>
          </cell>
          <cell r="F786">
            <v>1094569011.3199999</v>
          </cell>
          <cell r="G786">
            <v>2122266664.03</v>
          </cell>
          <cell r="H786">
            <v>2362698821.48</v>
          </cell>
        </row>
        <row r="787">
          <cell r="B787">
            <v>169410</v>
          </cell>
          <cell r="C787" t="str">
            <v>COMISIONES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</row>
        <row r="788">
          <cell r="B788">
            <v>169415</v>
          </cell>
          <cell r="C788" t="str">
            <v>SERVICIOS DE ALMACENAJE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169430</v>
          </cell>
          <cell r="C789" t="str">
            <v>VENTA DE BIENES Y SERVICIOS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169440</v>
          </cell>
          <cell r="C790" t="str">
            <v>PROMETIENTES VENDEDORES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169450</v>
          </cell>
          <cell r="C791" t="str">
            <v>HONORARIOS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B792">
            <v>169452</v>
          </cell>
          <cell r="C792" t="str">
            <v>CATEGORÍA A - CRÉDITO NORMAL, INTERESES</v>
          </cell>
          <cell r="D792">
            <v>416668086.94</v>
          </cell>
          <cell r="E792">
            <v>452422930.43000001</v>
          </cell>
          <cell r="F792">
            <v>338163453.75</v>
          </cell>
          <cell r="G792">
            <v>416668086.94</v>
          </cell>
          <cell r="H792">
            <v>452422930.43000001</v>
          </cell>
        </row>
        <row r="793">
          <cell r="B793">
            <v>169453</v>
          </cell>
          <cell r="C793" t="str">
            <v>CATEGORÍA B - CRÉDITO ACEPTABLE, INTERESES</v>
          </cell>
          <cell r="D793">
            <v>6452259.4699999997</v>
          </cell>
          <cell r="E793">
            <v>4280367.66</v>
          </cell>
          <cell r="F793">
            <v>7929628.4699999997</v>
          </cell>
          <cell r="G793">
            <v>6452259.4699999997</v>
          </cell>
          <cell r="H793">
            <v>4280367.66</v>
          </cell>
        </row>
        <row r="794">
          <cell r="B794">
            <v>169454</v>
          </cell>
          <cell r="C794" t="str">
            <v>CATEGORÍA C - CRÉDITO APRECIABLE, INTERESES</v>
          </cell>
          <cell r="D794">
            <v>2991536.2</v>
          </cell>
          <cell r="E794">
            <v>10178107.6</v>
          </cell>
          <cell r="F794">
            <v>6205625.4900000002</v>
          </cell>
          <cell r="G794">
            <v>2991536.2</v>
          </cell>
          <cell r="H794">
            <v>10178107.6</v>
          </cell>
        </row>
        <row r="795">
          <cell r="B795">
            <v>169456</v>
          </cell>
          <cell r="C795" t="str">
            <v>CATEGORÍA D - CRÉDITO SIGNIFICATIVO, INTERESES</v>
          </cell>
          <cell r="D795">
            <v>1059771577.05</v>
          </cell>
          <cell r="E795">
            <v>1676609517.8399999</v>
          </cell>
          <cell r="F795">
            <v>83321664.010000005</v>
          </cell>
          <cell r="G795">
            <v>1059771577.05</v>
          </cell>
          <cell r="H795">
            <v>1676609517.8399999</v>
          </cell>
        </row>
        <row r="796">
          <cell r="B796">
            <v>169457</v>
          </cell>
          <cell r="C796" t="str">
            <v>CATEGORÍA E - CRÉDITO IRRECUPERABLE, INTERESES</v>
          </cell>
          <cell r="D796">
            <v>560531307.65999997</v>
          </cell>
          <cell r="E796">
            <v>215010032.43000001</v>
          </cell>
          <cell r="F796">
            <v>343230019.39999998</v>
          </cell>
          <cell r="G796">
            <v>560531307.65999997</v>
          </cell>
          <cell r="H796">
            <v>215010032.43000001</v>
          </cell>
        </row>
        <row r="797">
          <cell r="B797">
            <v>169462</v>
          </cell>
          <cell r="C797" t="str">
            <v>CATEGORÍA A- CRÉDITO NORMAL, PAGO POR CUENTA DE CLIENTES</v>
          </cell>
          <cell r="D797">
            <v>28332.91</v>
          </cell>
          <cell r="E797">
            <v>0</v>
          </cell>
          <cell r="F797">
            <v>0</v>
          </cell>
          <cell r="G797">
            <v>28332.91</v>
          </cell>
          <cell r="H797">
            <v>0</v>
          </cell>
        </row>
        <row r="798">
          <cell r="B798">
            <v>169463</v>
          </cell>
          <cell r="C798" t="str">
            <v>CATEGORÍA B - CRÉDITO ACEPTABLE, PAGO POR CUENTA DE CLIENTES</v>
          </cell>
          <cell r="D798">
            <v>39965.75</v>
          </cell>
          <cell r="E798">
            <v>0</v>
          </cell>
          <cell r="F798">
            <v>0</v>
          </cell>
          <cell r="G798">
            <v>39965.75</v>
          </cell>
          <cell r="H798">
            <v>0</v>
          </cell>
        </row>
        <row r="799">
          <cell r="B799">
            <v>169464</v>
          </cell>
          <cell r="C799" t="str">
            <v>CATEGORÍA C - CRÉDITO APRECIABLE, PAGO POR CUENTA DE CLIENTES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</row>
        <row r="800">
          <cell r="B800">
            <v>169466</v>
          </cell>
          <cell r="C800" t="str">
            <v>CATEGORÍA D - CRÉDITO SIGNIFICATIVO, PAGO POR CUENTA DE CLIENTES</v>
          </cell>
          <cell r="D800">
            <v>2831066.7</v>
          </cell>
          <cell r="E800">
            <v>4197865.5199999996</v>
          </cell>
          <cell r="F800">
            <v>0</v>
          </cell>
          <cell r="G800">
            <v>2831066.7</v>
          </cell>
          <cell r="H800">
            <v>4197865.5199999996</v>
          </cell>
        </row>
        <row r="801">
          <cell r="B801">
            <v>169467</v>
          </cell>
          <cell r="C801" t="str">
            <v>CATEGORÍA E - CRÉDITO IRRECUPERABLE, PAGO POR CUENTA DE CLIENTES</v>
          </cell>
          <cell r="D801">
            <v>72952531.349999994</v>
          </cell>
          <cell r="E801">
            <v>0</v>
          </cell>
          <cell r="F801">
            <v>315718620.19999999</v>
          </cell>
          <cell r="G801">
            <v>72952531.349999994</v>
          </cell>
          <cell r="H801">
            <v>0</v>
          </cell>
        </row>
        <row r="802">
          <cell r="B802">
            <v>169469</v>
          </cell>
          <cell r="C802" t="str">
            <v>CATEGORÍA A - CRÉDITO NORMAL, CÁNONES BIENES DADOS EN LEASING OPERACIONAL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</row>
        <row r="803">
          <cell r="B803">
            <v>169470</v>
          </cell>
          <cell r="C803" t="str">
            <v>CATEGORÍA B - CRÉDITO ACEPTABLE, CÁNONES BIENES DADOS EN LEASING OPERACIONAL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B804">
            <v>169471</v>
          </cell>
          <cell r="C804" t="str">
            <v>CATEGORÍA C - CRÉDITO APRECIABLE, CÁNONES BIENES DADOS EN LEASING OPERACIONAL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B805">
            <v>169472</v>
          </cell>
          <cell r="C805" t="str">
            <v>CATEGORÍA D - CRÉDITO SIGNIFICATIVO, CÁNONES BIENES DADOS EN LEASING OPERACIONAL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B806">
            <v>169473</v>
          </cell>
          <cell r="C806" t="str">
            <v>CATEGORÍA E - CRÉDITO IRRECUPERABLE, CÁNONES BIENES DADOS EN LEASING OPERACIONAL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B807">
            <v>169476</v>
          </cell>
          <cell r="C807" t="str">
            <v>CATEGORIA A – RIESGO NORMAL, COMPONENTE FINANCIERO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</row>
        <row r="808">
          <cell r="B808">
            <v>169478</v>
          </cell>
          <cell r="C808" t="str">
            <v>CATEGORIA B – RIESGO ACEPTABLE, COMPONENTE FINANCIERO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B809">
            <v>169480</v>
          </cell>
          <cell r="C809" t="str">
            <v>CATEGORIA C – RIESGO APRECIABLE, COMPONENTE FINANCIERO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</row>
        <row r="810">
          <cell r="B810">
            <v>169482</v>
          </cell>
          <cell r="C810" t="str">
            <v>CATEGORIA D – RIESGO SIGNIFICATIVO, COMPONENTE FINANCIERO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</row>
        <row r="811">
          <cell r="B811">
            <v>169484</v>
          </cell>
          <cell r="C811" t="str">
            <v>CATEGORIA E – RIESGO DE INCOBRABILIDAD, COMPONENTE FINANCIERO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B812">
            <v>169495</v>
          </cell>
          <cell r="C812" t="str">
            <v>OTRAS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B813">
            <v>169500</v>
          </cell>
          <cell r="C813" t="str">
            <v>DETERIORO CUENTAS POR COBRAR ACTIVIDAD ASEGURADORA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B814">
            <v>169505</v>
          </cell>
          <cell r="C814" t="str">
            <v xml:space="preserve">PRIMAS POR RECAUDAR 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B815">
            <v>169510</v>
          </cell>
          <cell r="C815" t="str">
            <v>COASEGURADORES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B816">
            <v>169515</v>
          </cell>
          <cell r="C816" t="str">
            <v>REASEGURADORES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B817">
            <v>169520</v>
          </cell>
          <cell r="C817" t="str">
            <v>SISTEMA DE RIESGOS LABORALES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169525</v>
          </cell>
          <cell r="C818" t="str">
            <v>BENEFICIOS ECONÓMICOS PERIÓDICOS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169600</v>
          </cell>
          <cell r="C819" t="str">
            <v>DETERIORO (PROVISIÓN) CUENTAS POR COBRAR DE CONSUMO</v>
          </cell>
          <cell r="D819">
            <v>199823.19</v>
          </cell>
          <cell r="E819">
            <v>53513.45</v>
          </cell>
          <cell r="F819">
            <v>30088.23</v>
          </cell>
          <cell r="G819">
            <v>199823.19</v>
          </cell>
          <cell r="H819">
            <v>53513.45</v>
          </cell>
        </row>
        <row r="820">
          <cell r="B820">
            <v>169610</v>
          </cell>
          <cell r="C820" t="str">
            <v>COMISIONES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169615</v>
          </cell>
          <cell r="C821" t="str">
            <v>SERVICIOS DE ALMACENAJE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169630</v>
          </cell>
          <cell r="C822" t="str">
            <v>VENTA DE BIENES Y SERVICIOS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169640</v>
          </cell>
          <cell r="C823" t="str">
            <v>PROMETIENTES VENDEDORES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169650</v>
          </cell>
          <cell r="C824" t="str">
            <v>HONORARIOS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B825">
            <v>169652</v>
          </cell>
          <cell r="C825" t="str">
            <v>CATEGORÍA A - CRÉDITO NORMAL, INTERESES</v>
          </cell>
          <cell r="D825">
            <v>1659.22</v>
          </cell>
          <cell r="E825">
            <v>50597.41</v>
          </cell>
          <cell r="F825">
            <v>29516.07</v>
          </cell>
          <cell r="G825">
            <v>1659.22</v>
          </cell>
          <cell r="H825">
            <v>50597.41</v>
          </cell>
        </row>
        <row r="826">
          <cell r="B826">
            <v>169653</v>
          </cell>
          <cell r="C826" t="str">
            <v>CATEGORÍA B - CRÉDITO ACEPTABLE, INTERESES</v>
          </cell>
          <cell r="D826">
            <v>5514.22</v>
          </cell>
          <cell r="E826">
            <v>0</v>
          </cell>
          <cell r="F826">
            <v>0</v>
          </cell>
          <cell r="G826">
            <v>5514.22</v>
          </cell>
          <cell r="H826">
            <v>0</v>
          </cell>
        </row>
        <row r="827">
          <cell r="B827">
            <v>169654</v>
          </cell>
          <cell r="C827" t="str">
            <v>CATEGORÍA C - CRÉDITO APRECIABLE, INTERESES</v>
          </cell>
          <cell r="D827">
            <v>2475.44</v>
          </cell>
          <cell r="E827">
            <v>0</v>
          </cell>
          <cell r="F827">
            <v>0</v>
          </cell>
          <cell r="G827">
            <v>2475.44</v>
          </cell>
          <cell r="H827">
            <v>0</v>
          </cell>
        </row>
        <row r="828">
          <cell r="B828">
            <v>169656</v>
          </cell>
          <cell r="C828" t="str">
            <v>CATEGORÍA D - CRÉDITO SIGNIFICATIVO, INTERESES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</row>
        <row r="829">
          <cell r="B829">
            <v>169657</v>
          </cell>
          <cell r="C829" t="str">
            <v>CATEGORÍA E - CRÉDITO IRRECUPERABLE, INTERESES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169662</v>
          </cell>
          <cell r="C830" t="str">
            <v>CATEGORÍA A- CRÉDITO NORMAL, PAGO POR CUENTA DE CLIENTES</v>
          </cell>
          <cell r="D830">
            <v>1036.01</v>
          </cell>
          <cell r="E830">
            <v>2916.04</v>
          </cell>
          <cell r="F830">
            <v>572.16</v>
          </cell>
          <cell r="G830">
            <v>1036.01</v>
          </cell>
          <cell r="H830">
            <v>2916.04</v>
          </cell>
        </row>
        <row r="831">
          <cell r="B831">
            <v>169663</v>
          </cell>
          <cell r="C831" t="str">
            <v>CATEGORÍA B - CRÉDITO ACEPTABLE, PAGO POR CUENTA DE CLIENTES</v>
          </cell>
          <cell r="D831">
            <v>189138.3</v>
          </cell>
          <cell r="E831">
            <v>0</v>
          </cell>
          <cell r="F831">
            <v>0</v>
          </cell>
          <cell r="G831">
            <v>189138.3</v>
          </cell>
          <cell r="H831">
            <v>0</v>
          </cell>
        </row>
        <row r="832">
          <cell r="B832">
            <v>169664</v>
          </cell>
          <cell r="C832" t="str">
            <v>CATEGORÍA C - CRÉDITO APRECIABLE, PAGO POR CUENTA DE CLIENTES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169666</v>
          </cell>
          <cell r="C833" t="str">
            <v>CATEGORÍA D - CRÉDITO SIGNIFICATIVO, PAGO POR CUENTA DE CLIENTES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</row>
        <row r="834">
          <cell r="B834">
            <v>169667</v>
          </cell>
          <cell r="C834" t="str">
            <v>CATEGORÍA E - CRÉDITO IRRECUPERABLE, PAGO POR CUENTA DE CLIENTES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169669</v>
          </cell>
          <cell r="C835" t="str">
            <v>CATEGORÍA A - CRÉDITO NORMAL, CÁNONES BIENES DADOS EN LEASING OPERACIONAL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169670</v>
          </cell>
          <cell r="C836" t="str">
            <v>CATEGORÍA B - CRÉDITO ACEPTABLE, CÁNONES BIENES DADOS EN LEASING OPERACIONAL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169671</v>
          </cell>
          <cell r="C837" t="str">
            <v>CATEGORÍA C - CRÉDITO APRECIABLE, CÁNONES BIENES DADOS EN LEASING OPERACIONAL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169672</v>
          </cell>
          <cell r="C838" t="str">
            <v>CATEGORÍA D - CRÉDITO SIGNIFICATIVO, CÁNONES BIENES DADOS EN LEASING OPERACIONAL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B839">
            <v>169673</v>
          </cell>
          <cell r="C839" t="str">
            <v>CATEGORÍA E - CRÉDITO IRRECUPERABLE, CÁNONES BIENES DADOS EN LEASING OPERACIONAL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169676</v>
          </cell>
          <cell r="C840" t="str">
            <v>CATEGORIA A – RIESGO NORMAL, COMPONENTE FINANCIERO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169678</v>
          </cell>
          <cell r="C841" t="str">
            <v>CATEGORIA B – RIESGO ACEPTABLE, COMPONENTE FINANCIERO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169680</v>
          </cell>
          <cell r="C842" t="str">
            <v>CATEGORIA C – RIESGO APRECIABLE, COMPONENTE FINANCIERO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169682</v>
          </cell>
          <cell r="C843" t="str">
            <v>CATEGORIA D – RIESGO SIGNIFICATIVO, COMPONENTE FINANCIERO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169684</v>
          </cell>
          <cell r="C844" t="str">
            <v>CATEGORIA E – RIESGO DE INCOBRABILIDAD, COMPONENTE FINANCIERO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169695</v>
          </cell>
          <cell r="C845" t="str">
            <v>OTRAS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169700</v>
          </cell>
          <cell r="C846" t="str">
            <v>DETERIORO (PROVISIÓN) CUENTAS POR COBRAR DE VIVIENDA</v>
          </cell>
          <cell r="D846">
            <v>130487.73</v>
          </cell>
          <cell r="E846">
            <v>192358.17</v>
          </cell>
          <cell r="F846">
            <v>602584.99</v>
          </cell>
          <cell r="G846">
            <v>130487.73</v>
          </cell>
          <cell r="H846">
            <v>192358.17</v>
          </cell>
        </row>
        <row r="847">
          <cell r="B847">
            <v>169705</v>
          </cell>
          <cell r="C847" t="str">
            <v>CATEGORÍA A - CRÉDITO NORMAL, INTERESES</v>
          </cell>
          <cell r="D847">
            <v>70373.490000000005</v>
          </cell>
          <cell r="E847">
            <v>168996.21</v>
          </cell>
          <cell r="F847">
            <v>396042.26</v>
          </cell>
          <cell r="G847">
            <v>70373.490000000005</v>
          </cell>
          <cell r="H847">
            <v>168996.21</v>
          </cell>
        </row>
        <row r="848">
          <cell r="B848">
            <v>169710</v>
          </cell>
          <cell r="C848" t="str">
            <v>CATEGORÍA B - CRÉDITO ACEPTABLE, INTERESES</v>
          </cell>
          <cell r="D848">
            <v>20526.599999999999</v>
          </cell>
          <cell r="E848">
            <v>0</v>
          </cell>
          <cell r="F848">
            <v>0</v>
          </cell>
          <cell r="G848">
            <v>20526.599999999999</v>
          </cell>
          <cell r="H848">
            <v>0</v>
          </cell>
        </row>
        <row r="849">
          <cell r="B849">
            <v>169715</v>
          </cell>
          <cell r="C849" t="str">
            <v>CATEGORÍA C - CRÉDITO APRECIABLE, INTERESES</v>
          </cell>
          <cell r="D849">
            <v>0</v>
          </cell>
          <cell r="E849">
            <v>0</v>
          </cell>
          <cell r="F849">
            <v>188453.98</v>
          </cell>
          <cell r="G849">
            <v>0</v>
          </cell>
          <cell r="H849">
            <v>0</v>
          </cell>
        </row>
        <row r="850">
          <cell r="B850">
            <v>169720</v>
          </cell>
          <cell r="C850" t="str">
            <v>CATEGORÍA D - CRÉDITO SIGNIFICATIVO, INTERESES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169725</v>
          </cell>
          <cell r="C851" t="str">
            <v>CATEGORÍA E - CRÉDITO IRRECUPERABLE, INTERESES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169730</v>
          </cell>
          <cell r="C852" t="str">
            <v>CATEGORÍA A - CRÉDITO NORMAL, PAGO POR CUENTA DE CLIENTES</v>
          </cell>
          <cell r="D852">
            <v>7848.64</v>
          </cell>
          <cell r="E852">
            <v>23361.96</v>
          </cell>
          <cell r="F852">
            <v>13053.55</v>
          </cell>
          <cell r="G852">
            <v>7848.64</v>
          </cell>
          <cell r="H852">
            <v>23361.96</v>
          </cell>
        </row>
        <row r="853">
          <cell r="B853">
            <v>169735</v>
          </cell>
          <cell r="C853" t="str">
            <v>CATEGORÍA B - CRÉDITO ACEPTABLE, PAGO POR CUENTA DE CLIENTES</v>
          </cell>
          <cell r="D853">
            <v>31739</v>
          </cell>
          <cell r="E853">
            <v>0</v>
          </cell>
          <cell r="F853">
            <v>0</v>
          </cell>
          <cell r="G853">
            <v>31739</v>
          </cell>
          <cell r="H853">
            <v>0</v>
          </cell>
        </row>
        <row r="854">
          <cell r="B854">
            <v>169740</v>
          </cell>
          <cell r="C854" t="str">
            <v>CATEGORÍA C - CRÉDITO APRECIABLE, PAGO POR CUENTA DE CLIENTES</v>
          </cell>
          <cell r="D854">
            <v>0</v>
          </cell>
          <cell r="E854">
            <v>0</v>
          </cell>
          <cell r="F854">
            <v>5035.2</v>
          </cell>
          <cell r="G854">
            <v>0</v>
          </cell>
          <cell r="H854">
            <v>0</v>
          </cell>
        </row>
        <row r="855">
          <cell r="B855">
            <v>169745</v>
          </cell>
          <cell r="C855" t="str">
            <v>CATEGORÍA D - CRÉDITO SIGNIFICATIVO, PAGO POR CUENTA DE CLIENTES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169750</v>
          </cell>
          <cell r="C856" t="str">
            <v>CATEGORÍA E - CRÉDITO IRRECUPERABLE, PAGO POR CUENTA DE CLIENTES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169755</v>
          </cell>
          <cell r="C857" t="str">
            <v>CATEGORIA A- RIESGO NORMAL, COMPONENTE FINANCIERO LEASING HABITACIONAL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169760</v>
          </cell>
          <cell r="C858" t="str">
            <v>CATEGORIA B- RIESGO ACEPTABLE COMPONENTE FINANCIERO, LEASING HABITACIONAL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169765</v>
          </cell>
          <cell r="C859" t="str">
            <v>CATEGORIA C- RIESGO APRECIABLE, COMPONENTE FINANCIERO, LEASING HABITACIONAL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169770</v>
          </cell>
          <cell r="C860" t="str">
            <v>CATEGORÍA D- RIESGO SIGNIFICATIVO, COMPONENTE FINANCIERO, LEASING HABITACIONAL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169775</v>
          </cell>
          <cell r="C861" t="str">
            <v>CATEGORÍA E-RIESGO DE INCOBRABILIDAD, COMPONENTE FINANCIERO, LEASING HABITACIONAL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169800</v>
          </cell>
          <cell r="C862" t="str">
            <v>DETERIORO (PROVISIONES) OTRAS CUENTAS POR COBRAR</v>
          </cell>
          <cell r="D862">
            <v>444831.52</v>
          </cell>
          <cell r="E862">
            <v>523068283.69</v>
          </cell>
          <cell r="F862">
            <v>522500000</v>
          </cell>
          <cell r="G862">
            <v>444831.52</v>
          </cell>
          <cell r="H862">
            <v>523068283.69</v>
          </cell>
        </row>
        <row r="863">
          <cell r="B863">
            <v>169805</v>
          </cell>
          <cell r="C863" t="str">
            <v>DIVIDENDOS Y PARTICIPACIONES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169810</v>
          </cell>
          <cell r="C864" t="str">
            <v>ARRENDAMIENTOS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169815</v>
          </cell>
          <cell r="C865" t="str">
            <v>COMISIONES PAGOS POR CUENTA DE CLIENTES - GIROS DEL EXTERIOR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169820</v>
          </cell>
          <cell r="C866" t="str">
            <v>PRÉSTAMOS A EMPLEADOS</v>
          </cell>
          <cell r="D866">
            <v>444831.52</v>
          </cell>
          <cell r="E866">
            <v>568283.68999999994</v>
          </cell>
          <cell r="F866">
            <v>0</v>
          </cell>
          <cell r="G866">
            <v>444831.52</v>
          </cell>
          <cell r="H866">
            <v>568283.68999999994</v>
          </cell>
        </row>
        <row r="867">
          <cell r="B867">
            <v>169825</v>
          </cell>
          <cell r="C867" t="str">
            <v>ENTIDADES EN INTERVENCIÓN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B868">
            <v>169830</v>
          </cell>
          <cell r="C868" t="str">
            <v>PRÉSTAMOS A ENTIDADES INSCRITAS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169895</v>
          </cell>
          <cell r="C869" t="str">
            <v>OTRAS</v>
          </cell>
          <cell r="D869">
            <v>0</v>
          </cell>
          <cell r="E869">
            <v>522500000</v>
          </cell>
          <cell r="F869">
            <v>522500000</v>
          </cell>
          <cell r="G869">
            <v>0</v>
          </cell>
          <cell r="H869">
            <v>522500000</v>
          </cell>
        </row>
        <row r="870">
          <cell r="B870">
            <v>169900</v>
          </cell>
          <cell r="C870" t="str">
            <v>DETERIORO (PROVISIÓN) CUENTAS POR COBRAR COMPONENTE CONTRACÍCLICO INDIVIDUAL</v>
          </cell>
          <cell r="D870">
            <v>250738039</v>
          </cell>
          <cell r="E870">
            <v>283423072.66000003</v>
          </cell>
          <cell r="F870">
            <v>200334893.72999999</v>
          </cell>
          <cell r="G870">
            <v>250738039</v>
          </cell>
          <cell r="H870">
            <v>283423072.66000003</v>
          </cell>
        </row>
        <row r="871">
          <cell r="B871">
            <v>169905</v>
          </cell>
          <cell r="C871" t="str">
            <v>CRÉDITOS Y OPERACIONES DE LEASING DE CONSUMO</v>
          </cell>
          <cell r="D871">
            <v>145288.09</v>
          </cell>
          <cell r="E871">
            <v>51743.35</v>
          </cell>
          <cell r="F871">
            <v>52640.17</v>
          </cell>
          <cell r="G871">
            <v>145288.09</v>
          </cell>
          <cell r="H871">
            <v>51743.35</v>
          </cell>
        </row>
        <row r="872">
          <cell r="B872">
            <v>169910</v>
          </cell>
          <cell r="C872" t="str">
            <v>OPERACIONES DE LEASING OPERACIONAL DE CONSUMO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169915</v>
          </cell>
          <cell r="C873" t="str">
            <v>CRÉDITOS Y OPERACIONES DE LEASING COMERCIAL</v>
          </cell>
          <cell r="D873">
            <v>250592750.91</v>
          </cell>
          <cell r="E873">
            <v>283371329.31</v>
          </cell>
          <cell r="F873">
            <v>200282253.56</v>
          </cell>
          <cell r="G873">
            <v>250592750.91</v>
          </cell>
          <cell r="H873">
            <v>283371329.31</v>
          </cell>
        </row>
        <row r="874">
          <cell r="B874">
            <v>169920</v>
          </cell>
          <cell r="C874" t="str">
            <v>OPERACIONES DE LEASING OPERACIONAL COMERCIAL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B875">
            <v>170000</v>
          </cell>
          <cell r="C875" t="str">
            <v>ACTIVOS NO CORRIENTES MANTENIDOS PARA LA VENTA</v>
          </cell>
          <cell r="D875">
            <v>0</v>
          </cell>
          <cell r="E875">
            <v>7237000</v>
          </cell>
          <cell r="F875">
            <v>0</v>
          </cell>
          <cell r="G875">
            <v>0</v>
          </cell>
          <cell r="H875">
            <v>7237000</v>
          </cell>
        </row>
        <row r="876">
          <cell r="B876">
            <v>170100</v>
          </cell>
          <cell r="C876" t="str">
            <v>BIENES RECIBIDOS EN PAGO</v>
          </cell>
          <cell r="D876">
            <v>2229122200</v>
          </cell>
          <cell r="E876">
            <v>0</v>
          </cell>
          <cell r="F876">
            <v>0</v>
          </cell>
          <cell r="G876">
            <v>2229122200</v>
          </cell>
          <cell r="H876">
            <v>0</v>
          </cell>
        </row>
        <row r="877">
          <cell r="B877">
            <v>170105</v>
          </cell>
          <cell r="C877" t="str">
            <v>BIENES MUEBLES</v>
          </cell>
          <cell r="D877">
            <v>80500000</v>
          </cell>
          <cell r="E877">
            <v>0</v>
          </cell>
          <cell r="F877">
            <v>0</v>
          </cell>
          <cell r="G877">
            <v>80500000</v>
          </cell>
          <cell r="H877">
            <v>0</v>
          </cell>
        </row>
        <row r="878">
          <cell r="B878">
            <v>170110</v>
          </cell>
          <cell r="C878" t="str">
            <v>BIENES INMUEBLES DESTINADOS A VIVIENDA</v>
          </cell>
          <cell r="D878">
            <v>1911630200</v>
          </cell>
          <cell r="E878">
            <v>0</v>
          </cell>
          <cell r="F878">
            <v>0</v>
          </cell>
          <cell r="G878">
            <v>1911630200</v>
          </cell>
          <cell r="H878">
            <v>0</v>
          </cell>
        </row>
        <row r="879">
          <cell r="B879">
            <v>170115</v>
          </cell>
          <cell r="C879" t="str">
            <v>BIENES INMUEBLES DIFERENTES A VIVIENDA</v>
          </cell>
          <cell r="D879">
            <v>236992000</v>
          </cell>
          <cell r="E879">
            <v>0</v>
          </cell>
          <cell r="F879">
            <v>0</v>
          </cell>
          <cell r="G879">
            <v>236992000</v>
          </cell>
          <cell r="H879">
            <v>0</v>
          </cell>
        </row>
        <row r="880">
          <cell r="B880">
            <v>170120</v>
          </cell>
          <cell r="C880" t="str">
            <v>POR PAGO DE INVERSIONES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B881">
            <v>170195</v>
          </cell>
          <cell r="C881" t="str">
            <v>OTROS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B882">
            <v>170200</v>
          </cell>
          <cell r="C882" t="str">
            <v>BIENES RESTITUIDOS DE CONTRATOS DE LEASING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</row>
        <row r="883">
          <cell r="B883">
            <v>170205</v>
          </cell>
          <cell r="C883" t="str">
            <v>MAQUINARIA Y EQUIPO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</row>
        <row r="884">
          <cell r="B884">
            <v>170210</v>
          </cell>
          <cell r="C884" t="str">
            <v>VEHÍCULOS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</row>
        <row r="885">
          <cell r="B885">
            <v>170215</v>
          </cell>
          <cell r="C885" t="str">
            <v>MUEBLES Y ENSERES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170220</v>
          </cell>
          <cell r="C886" t="str">
            <v>BARCOS, TRENES, AVIONES Y SIMILARES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170225</v>
          </cell>
          <cell r="C887" t="str">
            <v>EQUIPO DE COMPUTACIÓN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</row>
        <row r="888">
          <cell r="B888">
            <v>170230</v>
          </cell>
          <cell r="C888" t="str">
            <v>BIENES INMUEBLES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</row>
        <row r="889">
          <cell r="B889">
            <v>170235</v>
          </cell>
          <cell r="C889" t="str">
            <v>BIENES INMUEBLES EN LEASING HABITACIONAL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B890">
            <v>170240</v>
          </cell>
          <cell r="C890" t="str">
            <v>SEMOVIENTES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170295</v>
          </cell>
          <cell r="C891" t="str">
            <v>OTROS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170300</v>
          </cell>
          <cell r="C892" t="str">
            <v>OPERACIONES DISCONTINUADAS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B893">
            <v>170305</v>
          </cell>
          <cell r="C893" t="str">
            <v>TERRENOS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B894">
            <v>170310</v>
          </cell>
          <cell r="C894" t="str">
            <v>MATERIALES DE CONSTRUCCIÓN Y MATERIAS PRIMAS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170315</v>
          </cell>
          <cell r="C895" t="str">
            <v>PRODUCTOS EN PROCESO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170320</v>
          </cell>
          <cell r="C896" t="str">
            <v>MERCANCÍAS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170325</v>
          </cell>
          <cell r="C897" t="str">
            <v>VEHÍCULOS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170330</v>
          </cell>
          <cell r="C898" t="str">
            <v>INMUEBLES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170395</v>
          </cell>
          <cell r="C899" t="str">
            <v>OTROS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170400</v>
          </cell>
          <cell r="C900" t="str">
            <v>ACTIVOS NO CORRIENTES MANTENIDOS PARA DISTRIBUIR A LOS PROPIETARIOS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170500</v>
          </cell>
          <cell r="C901" t="str">
            <v>OTROS ACTIVOS NO CORRIENTES MANTENIDOS PARA LA VENTA</v>
          </cell>
          <cell r="D901">
            <v>0</v>
          </cell>
          <cell r="E901">
            <v>7237000</v>
          </cell>
          <cell r="F901">
            <v>0</v>
          </cell>
          <cell r="G901">
            <v>0</v>
          </cell>
          <cell r="H901">
            <v>7237000</v>
          </cell>
        </row>
        <row r="902">
          <cell r="B902">
            <v>170505</v>
          </cell>
          <cell r="C902" t="str">
            <v>TERRENOS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170510</v>
          </cell>
          <cell r="C903" t="str">
            <v>MATERIALES DE CONSTRUCCIÓN Y MATERIAS PRIMAS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170515</v>
          </cell>
          <cell r="C904" t="str">
            <v>PRODUCTOS EN PROCESO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170520</v>
          </cell>
          <cell r="C905" t="str">
            <v>MERCANCÍAS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170525</v>
          </cell>
          <cell r="C906" t="str">
            <v>VEHÍCULOS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B907">
            <v>170530</v>
          </cell>
          <cell r="C907" t="str">
            <v>INMUEBLES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170595</v>
          </cell>
          <cell r="C908" t="str">
            <v>OTROS</v>
          </cell>
          <cell r="D908">
            <v>0</v>
          </cell>
          <cell r="E908">
            <v>7237000</v>
          </cell>
          <cell r="F908">
            <v>0</v>
          </cell>
          <cell r="G908">
            <v>0</v>
          </cell>
          <cell r="H908">
            <v>7237000</v>
          </cell>
        </row>
        <row r="909">
          <cell r="B909">
            <v>177500</v>
          </cell>
          <cell r="C909" t="str">
            <v>DETERIORO ACTIVOS NO CORRIENTES MANTENIDOS PARA LA VENTA</v>
          </cell>
          <cell r="D909">
            <v>2229122200</v>
          </cell>
          <cell r="E909">
            <v>0</v>
          </cell>
          <cell r="F909">
            <v>0</v>
          </cell>
          <cell r="G909">
            <v>2229122200</v>
          </cell>
          <cell r="H909">
            <v>0</v>
          </cell>
        </row>
        <row r="910">
          <cell r="B910">
            <v>177505</v>
          </cell>
          <cell r="C910" t="str">
            <v>BIENES RECIBIDOS EN PAGO</v>
          </cell>
          <cell r="D910">
            <v>2229122200</v>
          </cell>
          <cell r="E910">
            <v>0</v>
          </cell>
          <cell r="F910">
            <v>0</v>
          </cell>
          <cell r="G910">
            <v>2229122200</v>
          </cell>
          <cell r="H910">
            <v>0</v>
          </cell>
        </row>
        <row r="911">
          <cell r="B911">
            <v>177510</v>
          </cell>
          <cell r="C911" t="str">
            <v>BIENES RESTITUIDOS DE CONTRATOS DE LEASING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</row>
        <row r="912">
          <cell r="B912">
            <v>177515</v>
          </cell>
          <cell r="C912" t="str">
            <v>OPERACIONES DISCONTINUADAS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177520</v>
          </cell>
          <cell r="C913" t="str">
            <v>ACTIVOS NO CORRIENTES MANTENIDOS PARA DISTRIBUIR A LOS PROPIETARIOS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B914">
            <v>177525</v>
          </cell>
          <cell r="C914" t="str">
            <v>OTROS ACTIVOS NO CORRIENTES MANTENIDOS PARA LA VENTA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B915">
            <v>180000</v>
          </cell>
          <cell r="C915" t="str">
            <v>ACTIVOS MATERIALES</v>
          </cell>
          <cell r="D915">
            <v>42310288173.019997</v>
          </cell>
          <cell r="E915">
            <v>32411290949.919998</v>
          </cell>
          <cell r="F915">
            <v>32054584213.419998</v>
          </cell>
          <cell r="G915">
            <v>42310288173.019997</v>
          </cell>
          <cell r="H915">
            <v>32411290949.919998</v>
          </cell>
        </row>
        <row r="916">
          <cell r="B916">
            <v>180100</v>
          </cell>
          <cell r="C916" t="str">
            <v>PROPIEDAD, PLANTA Y EQUIPO</v>
          </cell>
          <cell r="D916">
            <v>35897043879.68</v>
          </cell>
          <cell r="E916">
            <v>28282294021.599998</v>
          </cell>
          <cell r="F916">
            <v>32054584213.419998</v>
          </cell>
          <cell r="G916">
            <v>35897043879.68</v>
          </cell>
          <cell r="H916">
            <v>28282294021.599998</v>
          </cell>
        </row>
        <row r="917">
          <cell r="B917">
            <v>180102</v>
          </cell>
          <cell r="C917" t="str">
            <v>TERRENOS</v>
          </cell>
          <cell r="D917">
            <v>65046089.380000003</v>
          </cell>
          <cell r="E917">
            <v>77685425</v>
          </cell>
          <cell r="F917">
            <v>77685425</v>
          </cell>
          <cell r="G917">
            <v>65046089.380000003</v>
          </cell>
          <cell r="H917">
            <v>77685425</v>
          </cell>
        </row>
        <row r="918">
          <cell r="B918">
            <v>180104</v>
          </cell>
          <cell r="C918" t="str">
            <v>EDIFICIOS</v>
          </cell>
          <cell r="D918">
            <v>1019055412.79</v>
          </cell>
          <cell r="E918">
            <v>1019055412.79</v>
          </cell>
          <cell r="F918">
            <v>1217071671.1300001</v>
          </cell>
          <cell r="G918">
            <v>1019055412.79</v>
          </cell>
          <cell r="H918">
            <v>1019055412.79</v>
          </cell>
        </row>
        <row r="919">
          <cell r="B919">
            <v>180106</v>
          </cell>
          <cell r="C919" t="str">
            <v>SILOS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180108</v>
          </cell>
          <cell r="C920" t="str">
            <v>BODEGAS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</row>
        <row r="921">
          <cell r="B921">
            <v>180110</v>
          </cell>
          <cell r="C921" t="str">
            <v>MAQUINARIA</v>
          </cell>
          <cell r="D921">
            <v>2579626251.3800001</v>
          </cell>
          <cell r="E921">
            <v>2516043819.3800001</v>
          </cell>
          <cell r="F921">
            <v>2463900456.0700002</v>
          </cell>
          <cell r="G921">
            <v>2579626251.3800001</v>
          </cell>
          <cell r="H921">
            <v>2516043819.3800001</v>
          </cell>
        </row>
        <row r="922">
          <cell r="B922">
            <v>180112</v>
          </cell>
          <cell r="C922" t="str">
            <v>VEHÍCULOS</v>
          </cell>
          <cell r="D922">
            <v>655018328</v>
          </cell>
          <cell r="E922">
            <v>479108328</v>
          </cell>
          <cell r="F922">
            <v>479108328</v>
          </cell>
          <cell r="G922">
            <v>655018328</v>
          </cell>
          <cell r="H922">
            <v>479108328</v>
          </cell>
        </row>
        <row r="923">
          <cell r="B923">
            <v>180114</v>
          </cell>
          <cell r="C923" t="str">
            <v>BUQUES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B924">
            <v>180116</v>
          </cell>
          <cell r="C924" t="str">
            <v>AERONAVES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180118</v>
          </cell>
          <cell r="C925" t="str">
            <v>EQUIPO DE TRANSPORTE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B926">
            <v>180120</v>
          </cell>
          <cell r="C926" t="str">
            <v>ENSERES Y ACCESORIOS</v>
          </cell>
          <cell r="D926">
            <v>53039004.990000002</v>
          </cell>
          <cell r="E926">
            <v>53039004.990000002</v>
          </cell>
          <cell r="F926">
            <v>56645248.649999999</v>
          </cell>
          <cell r="G926">
            <v>53039004.990000002</v>
          </cell>
          <cell r="H926">
            <v>53039004.990000002</v>
          </cell>
        </row>
        <row r="927">
          <cell r="B927">
            <v>180122</v>
          </cell>
          <cell r="C927" t="str">
            <v>EQUIPO DE OFICINA</v>
          </cell>
          <cell r="D927">
            <v>2983862793.1999998</v>
          </cell>
          <cell r="E927">
            <v>2943100815.1999998</v>
          </cell>
          <cell r="F927">
            <v>2997282240.6399999</v>
          </cell>
          <cell r="G927">
            <v>2983862793.1999998</v>
          </cell>
          <cell r="H927">
            <v>2943100815.1999998</v>
          </cell>
        </row>
        <row r="928">
          <cell r="B928">
            <v>180124</v>
          </cell>
          <cell r="C928" t="str">
            <v>EQUIPO INFORMÁTICO</v>
          </cell>
          <cell r="D928">
            <v>1229820367.8800001</v>
          </cell>
          <cell r="E928">
            <v>1271977646.52</v>
          </cell>
          <cell r="F928">
            <v>1989048687.23</v>
          </cell>
          <cell r="G928">
            <v>1229820367.8800001</v>
          </cell>
          <cell r="H928">
            <v>1271977646.52</v>
          </cell>
        </row>
        <row r="929">
          <cell r="B929">
            <v>180126</v>
          </cell>
          <cell r="C929" t="str">
            <v>EQUIPO DE REDES Y COMUNICACIÓN</v>
          </cell>
          <cell r="D929">
            <v>2153281754.4899998</v>
          </cell>
          <cell r="E929">
            <v>2165255710.4899998</v>
          </cell>
          <cell r="F929">
            <v>2577760839.54</v>
          </cell>
          <cell r="G929">
            <v>2153281754.4899998</v>
          </cell>
          <cell r="H929">
            <v>2165255710.4899998</v>
          </cell>
        </row>
        <row r="930">
          <cell r="B930">
            <v>180128</v>
          </cell>
          <cell r="C930" t="str">
            <v>PROPIEDADES EN OPERACIONES CONJUNTAS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</row>
        <row r="931">
          <cell r="B931">
            <v>180130</v>
          </cell>
          <cell r="C931" t="str">
            <v xml:space="preserve">MAQUINARIA, PLANTA Y EQUIPO EN MONTAJE 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B932">
            <v>180132</v>
          </cell>
          <cell r="C932" t="str">
            <v xml:space="preserve">MATERIALES PROYECTOS PETROLEROS 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B933">
            <v>180134</v>
          </cell>
          <cell r="C933" t="str">
            <v xml:space="preserve">EQUIPO MÉDICO - CIENTÍFICO 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B934">
            <v>180136</v>
          </cell>
          <cell r="C934" t="str">
            <v xml:space="preserve">EQUIPO DE HOTELES Y RESTAURANTES 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B935">
            <v>180138</v>
          </cell>
          <cell r="C935" t="str">
            <v>FLOTA Y EQUIPO DE TRANSPORTE, TRACCIÓN Y ELEVACIÓN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B936">
            <v>180140</v>
          </cell>
          <cell r="C936" t="str">
            <v xml:space="preserve">FLOTA Y EQUIPO FÉRREO 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180142</v>
          </cell>
          <cell r="C937" t="str">
            <v>REDES, LÍNEAS Y CABLES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180144</v>
          </cell>
          <cell r="C938" t="str">
            <v xml:space="preserve">ARMAMENTO DE VIGILANCIA 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180146</v>
          </cell>
          <cell r="C939" t="str">
            <v xml:space="preserve">ENVASES Y EMPAQUES 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180148</v>
          </cell>
          <cell r="C940" t="str">
            <v>VÍAS DE COMUNICACIÓN  Y ACCESO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180150</v>
          </cell>
          <cell r="C941" t="str">
            <v>ACTIVOS TANGIBLES DE EXPLORACIÓN Y EVALUACIÓN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180152</v>
          </cell>
          <cell r="C942" t="str">
            <v xml:space="preserve">MINAS Y CANTERAS 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180154</v>
          </cell>
          <cell r="C943" t="str">
            <v>POZOS ARTESIANOS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180156</v>
          </cell>
          <cell r="C944" t="str">
            <v xml:space="preserve">YACIMIENTOS 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180158</v>
          </cell>
          <cell r="C945" t="str">
            <v>GASODUCTOS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180160</v>
          </cell>
          <cell r="C946" t="str">
            <v>REVALUACIÓN PROPIEDAD, PLANTA Y EQUIPO</v>
          </cell>
          <cell r="D946">
            <v>31122666206.91</v>
          </cell>
          <cell r="E946">
            <v>23570867162.209999</v>
          </cell>
          <cell r="F946">
            <v>27603269403.869999</v>
          </cell>
          <cell r="G946">
            <v>31122666206.91</v>
          </cell>
          <cell r="H946">
            <v>23570867162.209999</v>
          </cell>
        </row>
        <row r="947">
          <cell r="B947">
            <v>180162</v>
          </cell>
          <cell r="C947" t="str">
            <v>DEPRECIACIÓN Y AGOTAMIENTO PROPIEDAD, PLANTA Y EQUIPO</v>
          </cell>
          <cell r="D947">
            <v>7074060839.4499998</v>
          </cell>
          <cell r="E947">
            <v>6893767078.6599998</v>
          </cell>
          <cell r="F947">
            <v>7407188086.71</v>
          </cell>
          <cell r="G947">
            <v>7074060839.4499998</v>
          </cell>
          <cell r="H947">
            <v>6893767078.6599998</v>
          </cell>
        </row>
        <row r="948">
          <cell r="B948">
            <v>180164</v>
          </cell>
          <cell r="C948" t="str">
            <v>DETERIORO PROPIEDAD, PLANTA Y EQUIPO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180195</v>
          </cell>
          <cell r="C949" t="str">
            <v>OTROS</v>
          </cell>
          <cell r="D949">
            <v>1109688510.1099999</v>
          </cell>
          <cell r="E949">
            <v>1079927775.6800001</v>
          </cell>
          <cell r="F949">
            <v>0</v>
          </cell>
          <cell r="G949">
            <v>1109688510.1099999</v>
          </cell>
          <cell r="H949">
            <v>1079927775.6800001</v>
          </cell>
        </row>
        <row r="950">
          <cell r="B950">
            <v>181600</v>
          </cell>
          <cell r="C950" t="str">
            <v>PROPIEDADES Y EQUIPO EN ARRENDAMIENTO OPERATIVO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</row>
        <row r="951">
          <cell r="B951">
            <v>181605</v>
          </cell>
          <cell r="C951" t="str">
            <v>MAQUINARIA Y EQUIPO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</row>
        <row r="952">
          <cell r="B952">
            <v>181610</v>
          </cell>
          <cell r="C952" t="str">
            <v>VEHÍCULOS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</row>
        <row r="953">
          <cell r="B953">
            <v>181615</v>
          </cell>
          <cell r="C953" t="str">
            <v>MUEBLES Y ENSERES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181620</v>
          </cell>
          <cell r="C954" t="str">
            <v>BARCOS, TRENES, AVIONES Y SIMILARES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B955">
            <v>181625</v>
          </cell>
          <cell r="C955" t="str">
            <v>EQUIPO DE COMPUTACIÓN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B956">
            <v>181630</v>
          </cell>
          <cell r="C956" t="str">
            <v>BIENES INMUEBLES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</row>
        <row r="957">
          <cell r="B957">
            <v>181635</v>
          </cell>
          <cell r="C957" t="str">
            <v>SEMOVIENTES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B958">
            <v>181640</v>
          </cell>
          <cell r="C958" t="str">
            <v>PROGRAMAS PARA COMPUTADOR –SOFTWARE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181695</v>
          </cell>
          <cell r="C959" t="str">
            <v>OTROS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181696</v>
          </cell>
          <cell r="C960" t="str">
            <v xml:space="preserve">REVALUACIÓN 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181697</v>
          </cell>
          <cell r="C961" t="str">
            <v>DEPRECIACIÓN Y AGOTAMIENTO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</row>
        <row r="962">
          <cell r="B962">
            <v>181698</v>
          </cell>
          <cell r="C962" t="str">
            <v>DETERIORO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</row>
        <row r="963">
          <cell r="B963">
            <v>181800</v>
          </cell>
          <cell r="C963" t="str">
            <v>MEJORAS EN PROPIEDADES AJENAS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181805</v>
          </cell>
          <cell r="C964" t="str">
            <v>MEJORAS EN PROPIEDADES AJENAS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181810</v>
          </cell>
          <cell r="C965" t="str">
            <v>MEJORAS EN BIENES RECIBIDOS EN COMODATO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181815</v>
          </cell>
          <cell r="C966" t="str">
            <v>MEJORAS EN BIENES RECIBIDOS EN ARRENDAMIENTO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B967">
            <v>181897</v>
          </cell>
          <cell r="C967" t="str">
            <v>DEPRECIACION Y/O AMORTIZACION ACUMULADA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181898</v>
          </cell>
          <cell r="C968" t="str">
            <v>DETERIORO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182000</v>
          </cell>
          <cell r="C969" t="str">
            <v>PROPIEDADES PLANTA Y EQUIPO NO EXPLOTADOS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182005</v>
          </cell>
          <cell r="C970" t="str">
            <v>PROPIEDADES PLANTA Y EQUIPO NO EXPLOTADOS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182096</v>
          </cell>
          <cell r="C971" t="str">
            <v xml:space="preserve">REVALUACIÓN 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182097</v>
          </cell>
          <cell r="C972" t="str">
            <v>DEPRECIACIÓN Y AGOTAMIENTO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182098</v>
          </cell>
          <cell r="C973" t="str">
            <v xml:space="preserve">DETERIORO 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182200</v>
          </cell>
          <cell r="C974" t="str">
            <v>OTRAS PROPIEDADES Y EQUIPO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182201</v>
          </cell>
          <cell r="C975" t="str">
            <v>OTRAS PROPIEDADES Y EQUIPO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182296</v>
          </cell>
          <cell r="C976" t="str">
            <v>REVALUACIÓN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182297</v>
          </cell>
          <cell r="C977" t="str">
            <v>DEPRECIACIÓN Y AGOTAMIENTO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182298</v>
          </cell>
          <cell r="C978" t="str">
            <v>DETERIORO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182300</v>
          </cell>
          <cell r="C979" t="str">
            <v>CONSTRUCCIONES EN CURSO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182305</v>
          </cell>
          <cell r="C980" t="str">
            <v>COSTO TERRENOS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182310</v>
          </cell>
          <cell r="C981" t="str">
            <v>COSTOS DIRECTOS PRELIMINARES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182315</v>
          </cell>
          <cell r="C982" t="str">
            <v>COSTOS DIRECTOS OBRA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182320</v>
          </cell>
          <cell r="C983" t="str">
            <v>COSTOS INDIRECTOS PLANOS, LICENCIAS Y ESTUDIOS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182325</v>
          </cell>
          <cell r="C984" t="str">
            <v>COSTOS INDIRECTOS PUBLICIDAD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182330</v>
          </cell>
          <cell r="C985" t="str">
            <v>COSTOS INDIRECTOS COMISIONES FIDUCIARIAS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182335</v>
          </cell>
          <cell r="C986" t="str">
            <v>OTROS COSTOS INDIRECTOS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182400</v>
          </cell>
          <cell r="C987" t="str">
            <v>BIENES TERMINADOS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182700</v>
          </cell>
          <cell r="C988" t="str">
            <v>PROPIEDADES DE INVERSIÓN</v>
          </cell>
          <cell r="D988">
            <v>6413244293.3400002</v>
          </cell>
          <cell r="E988">
            <v>4128996928.3200002</v>
          </cell>
          <cell r="F988">
            <v>0</v>
          </cell>
          <cell r="G988">
            <v>6413244293.3400002</v>
          </cell>
          <cell r="H988">
            <v>4128996928.3200002</v>
          </cell>
        </row>
        <row r="989">
          <cell r="B989">
            <v>182705</v>
          </cell>
          <cell r="C989" t="str">
            <v>PROPIEDADES DE INVERSIÓN</v>
          </cell>
          <cell r="D989">
            <v>6413244293.3400002</v>
          </cell>
          <cell r="E989">
            <v>4230418500</v>
          </cell>
          <cell r="F989">
            <v>0</v>
          </cell>
          <cell r="G989">
            <v>6413244293.3400002</v>
          </cell>
          <cell r="H989">
            <v>4230418500</v>
          </cell>
        </row>
        <row r="990">
          <cell r="B990">
            <v>182710</v>
          </cell>
          <cell r="C990" t="str">
            <v>DETERIORO PROPIEDADES DE INVERSIÓN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182715</v>
          </cell>
          <cell r="C991" t="str">
            <v>VALORACIÓN DE PROPIEDADES DE INVERSIÓN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182720</v>
          </cell>
          <cell r="C992" t="str">
            <v xml:space="preserve">DEPRECIACIÓN ACUMULADA PROPIEDADES DE INVERSIÓN </v>
          </cell>
          <cell r="D992">
            <v>0</v>
          </cell>
          <cell r="E992">
            <v>101421571.68000001</v>
          </cell>
          <cell r="F992">
            <v>0</v>
          </cell>
          <cell r="G992">
            <v>0</v>
          </cell>
          <cell r="H992">
            <v>101421571.68000001</v>
          </cell>
        </row>
        <row r="993">
          <cell r="B993">
            <v>182800</v>
          </cell>
          <cell r="C993" t="str">
            <v xml:space="preserve">ACTIVOS BIOLÓGICOS 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B994">
            <v>182805</v>
          </cell>
          <cell r="C994" t="str">
            <v>SEMOVIENTES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B995">
            <v>182815</v>
          </cell>
          <cell r="C995" t="str">
            <v>PLANTACIONES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182820</v>
          </cell>
          <cell r="C996" t="str">
            <v>PRODUCTOS AGRÍCOLAS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182825</v>
          </cell>
          <cell r="C997" t="str">
            <v>VALORACIÓN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B998">
            <v>182830</v>
          </cell>
          <cell r="C998" t="str">
            <v>AGOTAMIENTO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182835</v>
          </cell>
          <cell r="C999" t="str">
            <v>DETERIORO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182895</v>
          </cell>
          <cell r="C1000" t="str">
            <v>OTROS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190000</v>
          </cell>
          <cell r="C1001" t="str">
            <v>OTROS ACTIVOS</v>
          </cell>
          <cell r="D1001">
            <v>12264506301.75</v>
          </cell>
          <cell r="E1001">
            <v>41292635927.699997</v>
          </cell>
          <cell r="F1001">
            <v>36113289483.900002</v>
          </cell>
          <cell r="G1001">
            <v>12264506301.75</v>
          </cell>
          <cell r="H1001">
            <v>41292635927.699997</v>
          </cell>
        </row>
        <row r="1002">
          <cell r="B1002">
            <v>190500</v>
          </cell>
          <cell r="C1002" t="str">
            <v>IMPORTACIONES EN CURSO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191000</v>
          </cell>
          <cell r="C1003" t="str">
            <v>IMPUESTO DIFERIDO</v>
          </cell>
          <cell r="D1003">
            <v>2918881000.0500002</v>
          </cell>
          <cell r="E1003">
            <v>32494821000.049999</v>
          </cell>
          <cell r="F1003">
            <v>26680913000.049999</v>
          </cell>
          <cell r="G1003">
            <v>2918881000.0500002</v>
          </cell>
          <cell r="H1003">
            <v>32494821000.049999</v>
          </cell>
        </row>
        <row r="1004">
          <cell r="B1004">
            <v>191100</v>
          </cell>
          <cell r="C1004" t="str">
            <v>ACTIVOS INTANGIBLES</v>
          </cell>
          <cell r="D1004">
            <v>8585980921.4499998</v>
          </cell>
          <cell r="E1004">
            <v>8018569348.3999996</v>
          </cell>
          <cell r="F1004">
            <v>8225052452.3000002</v>
          </cell>
          <cell r="G1004">
            <v>8585980921.4499998</v>
          </cell>
          <cell r="H1004">
            <v>8018569348.3999996</v>
          </cell>
        </row>
        <row r="1005">
          <cell r="B1005">
            <v>191105</v>
          </cell>
          <cell r="C1005" t="str">
            <v>PLUSVALÍA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191110</v>
          </cell>
          <cell r="C1006" t="str">
            <v>MARCAS COMERCIALES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>
            <v>191115</v>
          </cell>
          <cell r="C1007" t="str">
            <v>DERECHOS DE PROPIEDAD INTELECTUAL, PATENTES, Y OTROS DERECHOS DE PROPIEDAD INDUSTRIAL, SERVICIO Y DERECHOS DE OPERACIÓN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191120</v>
          </cell>
          <cell r="C1008" t="str">
            <v xml:space="preserve">CONCESIONES Y FRANQUICIAS 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>
            <v>191125</v>
          </cell>
          <cell r="C1009" t="str">
            <v xml:space="preserve">OTROS DERECHOS 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</row>
        <row r="1010">
          <cell r="B1010">
            <v>191130</v>
          </cell>
          <cell r="C1010" t="str">
            <v xml:space="preserve">LICENCIAS </v>
          </cell>
          <cell r="D1010">
            <v>5685486438.96</v>
          </cell>
          <cell r="E1010">
            <v>5579975367.96</v>
          </cell>
          <cell r="F1010">
            <v>6386007414.6700001</v>
          </cell>
          <cell r="G1010">
            <v>5685486438.96</v>
          </cell>
          <cell r="H1010">
            <v>5579975367.96</v>
          </cell>
        </row>
        <row r="1011">
          <cell r="B1011">
            <v>191135</v>
          </cell>
          <cell r="C1011" t="str">
            <v>PROGRAMAS Y APLICACIONES INFORMÁTICAS</v>
          </cell>
          <cell r="D1011">
            <v>15849047772.25</v>
          </cell>
          <cell r="E1011">
            <v>14171572858.969999</v>
          </cell>
          <cell r="F1011">
            <v>26693504169.389999</v>
          </cell>
          <cell r="G1011">
            <v>15849047772.25</v>
          </cell>
          <cell r="H1011">
            <v>14171572858.969999</v>
          </cell>
        </row>
        <row r="1012">
          <cell r="B1012">
            <v>191140</v>
          </cell>
          <cell r="C1012" t="str">
            <v>PUESTOS EN BOLSAS DE VALORES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191145</v>
          </cell>
          <cell r="C1013" t="str">
            <v>PUESTOS EN BOLSAS DE BIENES Y PRODUCTOS AGROPECUARIOS Y AGROINDUSTRIALES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191150</v>
          </cell>
          <cell r="C1014" t="str">
            <v>ACTIVOS INTANGIBLES RELACIONADOS CON CLIENTES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>
            <v>191155</v>
          </cell>
          <cell r="C1015" t="str">
            <v>SERVIDUMBRES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>
            <v>191160</v>
          </cell>
          <cell r="C1016" t="str">
            <v>OTROS ACTIVOS INTANGIBLES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>
            <v>191165</v>
          </cell>
          <cell r="C1017" t="str">
            <v xml:space="preserve">AMORTIZACIÓN ACUMULADA </v>
          </cell>
          <cell r="D1017">
            <v>12948553289.76</v>
          </cell>
          <cell r="E1017">
            <v>11732978878.530001</v>
          </cell>
          <cell r="F1017">
            <v>24854459131.759998</v>
          </cell>
          <cell r="G1017">
            <v>12948553289.76</v>
          </cell>
          <cell r="H1017">
            <v>11732978878.530001</v>
          </cell>
        </row>
        <row r="1018">
          <cell r="B1018">
            <v>191170</v>
          </cell>
          <cell r="C1018" t="str">
            <v xml:space="preserve">DETERIORO DEL VALOR DE INTANGIBLES 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</row>
        <row r="1019">
          <cell r="B1019">
            <v>191500</v>
          </cell>
          <cell r="C1019" t="str">
            <v>CERTIFICADOS DE CAMBIO EN ADMINISTRACIÓN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192000</v>
          </cell>
          <cell r="C1020" t="str">
            <v>DEPÓSITOS PROVISIONALES BANCO DE LA REPÚBLICA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192005</v>
          </cell>
          <cell r="C1021" t="str">
            <v>REEMBOLSOS DE LA ENTIDAD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192010</v>
          </cell>
          <cell r="C1022" t="str">
            <v>PAGOS EXTERIOR   CLIENTES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B1023">
            <v>192015</v>
          </cell>
          <cell r="C1023" t="str">
            <v>DEPÓSITOS COLATERALES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>
            <v>192500</v>
          </cell>
          <cell r="C1024" t="str">
            <v>GASTOS PAGADOS POR ANTICIPADO</v>
          </cell>
          <cell r="D1024">
            <v>711939158</v>
          </cell>
          <cell r="E1024">
            <v>661735290.38</v>
          </cell>
          <cell r="F1024">
            <v>656935443.66999996</v>
          </cell>
          <cell r="G1024">
            <v>711939158</v>
          </cell>
          <cell r="H1024">
            <v>661735290.38</v>
          </cell>
        </row>
        <row r="1025">
          <cell r="B1025">
            <v>192505</v>
          </cell>
          <cell r="C1025" t="str">
            <v xml:space="preserve">SEGUROS </v>
          </cell>
          <cell r="D1025">
            <v>185088492.81999999</v>
          </cell>
          <cell r="E1025">
            <v>129892714</v>
          </cell>
          <cell r="F1025">
            <v>118236701</v>
          </cell>
          <cell r="G1025">
            <v>185088492.81999999</v>
          </cell>
          <cell r="H1025">
            <v>129892714</v>
          </cell>
        </row>
        <row r="1026">
          <cell r="B1026">
            <v>192510</v>
          </cell>
          <cell r="C1026" t="str">
            <v>COSTOS DE CONTRATOS NO PROPORCIONALES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192515</v>
          </cell>
          <cell r="C1027" t="str">
            <v>COMISIONES A INTERMEDIARIOS DE SEGUROS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192520</v>
          </cell>
          <cell r="C1028" t="str">
            <v>COMISIONES CONTRATOS  DE RESASEGUROS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192595</v>
          </cell>
          <cell r="C1029" t="str">
            <v>OTROS</v>
          </cell>
          <cell r="D1029">
            <v>526850665.18000001</v>
          </cell>
          <cell r="E1029">
            <v>531842576.38</v>
          </cell>
          <cell r="F1029">
            <v>538698742.66999996</v>
          </cell>
          <cell r="G1029">
            <v>526850665.18000001</v>
          </cell>
          <cell r="H1029">
            <v>531842576.38</v>
          </cell>
        </row>
        <row r="1030">
          <cell r="B1030">
            <v>193000</v>
          </cell>
          <cell r="C1030" t="str">
            <v>CARTAS DE CRÉDITO DE PAGO DIFERIDO</v>
          </cell>
          <cell r="D1030">
            <v>0</v>
          </cell>
          <cell r="E1030">
            <v>69805066.620000005</v>
          </cell>
          <cell r="F1030">
            <v>466132677.63</v>
          </cell>
          <cell r="G1030">
            <v>0</v>
          </cell>
          <cell r="H1030">
            <v>69805066.620000005</v>
          </cell>
        </row>
        <row r="1031">
          <cell r="B1031">
            <v>193500</v>
          </cell>
          <cell r="C1031" t="str">
            <v xml:space="preserve">REVALUACIÓN DE OTROS ACTIVOS 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194000</v>
          </cell>
          <cell r="C1032" t="str">
            <v>BIENES DE ARTE Y CULTURA</v>
          </cell>
          <cell r="D1032">
            <v>33216333.25</v>
          </cell>
          <cell r="E1032">
            <v>33216333.25</v>
          </cell>
          <cell r="F1032">
            <v>33216333.25</v>
          </cell>
          <cell r="G1032">
            <v>33216333.25</v>
          </cell>
          <cell r="H1032">
            <v>33216333.25</v>
          </cell>
        </row>
        <row r="1033">
          <cell r="B1033">
            <v>194005</v>
          </cell>
          <cell r="C1033" t="str">
            <v>OBRAS DE ARTE</v>
          </cell>
          <cell r="D1033">
            <v>33216333.25</v>
          </cell>
          <cell r="E1033">
            <v>33216333.25</v>
          </cell>
          <cell r="F1033">
            <v>33216333.25</v>
          </cell>
          <cell r="G1033">
            <v>33216333.25</v>
          </cell>
          <cell r="H1033">
            <v>33216333.25</v>
          </cell>
        </row>
        <row r="1034">
          <cell r="B1034">
            <v>194010</v>
          </cell>
          <cell r="C1034" t="str">
            <v>BIBLIOTECA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>
            <v>194015</v>
          </cell>
          <cell r="C1035" t="str">
            <v>MUSEO DEL ORO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>
            <v>194020</v>
          </cell>
          <cell r="C1036" t="str">
            <v>COLECCIONES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194025</v>
          </cell>
          <cell r="C1037" t="str">
            <v>ARCHIVO HISTÓRICO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>
            <v>194095</v>
          </cell>
          <cell r="C1038" t="str">
            <v>OTROS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>
            <v>194500</v>
          </cell>
          <cell r="C1039" t="str">
            <v>BIENES ENTREGADOS A TERCEROS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195000</v>
          </cell>
          <cell r="C1040" t="str">
            <v>ACTIVIDADES EN OPERACIONES CONJUNTAS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</row>
        <row r="1041">
          <cell r="B1041">
            <v>195500</v>
          </cell>
          <cell r="C1041" t="str">
            <v>OPERACIONES DE APOYO A ENTIDADES INSCRITAS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195505</v>
          </cell>
          <cell r="C1042" t="str">
            <v>CAPITALIZACIONES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195510</v>
          </cell>
          <cell r="C1043" t="str">
            <v>ACTIVOS ADQUIRIDOS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195700</v>
          </cell>
          <cell r="C1044" t="str">
            <v>ESPECIES VALORADAS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195705</v>
          </cell>
          <cell r="C1045" t="str">
            <v>MAQUINAS PORTEADORAS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>
            <v>195710</v>
          </cell>
          <cell r="C1046" t="str">
            <v>ESTAMPILLAS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195795</v>
          </cell>
          <cell r="C1047" t="str">
            <v>OTRAS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196000</v>
          </cell>
          <cell r="C1048" t="str">
            <v>DIVERSOS</v>
          </cell>
          <cell r="D1048">
            <v>14488889</v>
          </cell>
          <cell r="E1048">
            <v>14488889</v>
          </cell>
          <cell r="F1048">
            <v>51039577</v>
          </cell>
          <cell r="G1048">
            <v>14488889</v>
          </cell>
          <cell r="H1048">
            <v>14488889</v>
          </cell>
        </row>
        <row r="1049">
          <cell r="B1049">
            <v>196005</v>
          </cell>
          <cell r="C1049" t="str">
            <v>APORTES EN SUCURSALES EXTRANJERAS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196015</v>
          </cell>
          <cell r="C1050" t="str">
            <v>ARMAMENTO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196020</v>
          </cell>
          <cell r="C1051" t="str">
            <v>RECURSOS CESIÓN GOBIERNO NACIONAL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196095</v>
          </cell>
          <cell r="C1052" t="str">
            <v>OTROS</v>
          </cell>
          <cell r="D1052">
            <v>14488889</v>
          </cell>
          <cell r="E1052">
            <v>14488889</v>
          </cell>
          <cell r="F1052">
            <v>51039577</v>
          </cell>
          <cell r="G1052">
            <v>14488889</v>
          </cell>
          <cell r="H1052">
            <v>14488889</v>
          </cell>
        </row>
        <row r="1053">
          <cell r="B1053">
            <v>196700</v>
          </cell>
          <cell r="C1053" t="str">
            <v>VALORACIÓN ACTIVO SUBYACENTE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>
            <v>199500</v>
          </cell>
          <cell r="C1054" t="str">
            <v>DETERIORO OTROS ACTIVOS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200000</v>
          </cell>
          <cell r="C1055" t="str">
            <v>PASIVO</v>
          </cell>
          <cell r="D1055">
            <v>5354061205129.7197</v>
          </cell>
          <cell r="E1055">
            <v>5545847620870.3096</v>
          </cell>
          <cell r="F1055">
            <v>5428605435225.3301</v>
          </cell>
          <cell r="G1055">
            <v>5354061205129.7197</v>
          </cell>
          <cell r="H1055">
            <v>5545847620870.3096</v>
          </cell>
        </row>
        <row r="1056">
          <cell r="B1056">
            <v>210000</v>
          </cell>
          <cell r="C1056" t="str">
            <v>INSTRUMENTOS FINANCIEROS A COSTO AMORTIZADO</v>
          </cell>
          <cell r="D1056">
            <v>3090704831811.8198</v>
          </cell>
          <cell r="E1056">
            <v>3389773794673.9199</v>
          </cell>
          <cell r="F1056">
            <v>3150807714136.6802</v>
          </cell>
          <cell r="G1056">
            <v>3090704831811.8198</v>
          </cell>
          <cell r="H1056">
            <v>3389773794673.9199</v>
          </cell>
        </row>
        <row r="1057">
          <cell r="B1057">
            <v>210500</v>
          </cell>
          <cell r="C1057" t="str">
            <v>DEPÓSITOS EN CUENTA CORRIENTE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B1058">
            <v>210505</v>
          </cell>
          <cell r="C1058" t="str">
            <v>CUENTAS CORRIENTES PRIVADAS ACTIVAS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210510</v>
          </cell>
          <cell r="C1059" t="str">
            <v>CUENTAS CORRIENTES PRIVADAS INACTIVAS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210515</v>
          </cell>
          <cell r="C1060" t="str">
            <v>CUENTAS CORRIENTES OFICIALES ACTIVAS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>
            <v>210520</v>
          </cell>
          <cell r="C1061" t="str">
            <v xml:space="preserve">CUENTAS CORRIENTES SECTOR PUBLICO 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>
            <v>210525</v>
          </cell>
          <cell r="C1062" t="str">
            <v>CUENTAS CORRIENTES SECTOR FINANCIERO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210530</v>
          </cell>
          <cell r="C1063" t="str">
            <v>CUENTAS CORRIENTES OFICIALES INACTIVAS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210595</v>
          </cell>
          <cell r="C1064" t="str">
            <v>OTROS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210600</v>
          </cell>
          <cell r="C1065" t="str">
            <v>DEPÓSITOS SIMPLES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210700</v>
          </cell>
          <cell r="C1066" t="str">
            <v>CERTIFICADOS DE DEPÓSITO A TERMINO</v>
          </cell>
          <cell r="D1066">
            <v>2314039438616.21</v>
          </cell>
          <cell r="E1066">
            <v>2788051400729.54</v>
          </cell>
          <cell r="F1066">
            <v>2535292721830.1201</v>
          </cell>
          <cell r="G1066">
            <v>2314039438616.21</v>
          </cell>
          <cell r="H1066">
            <v>2788051400729.54</v>
          </cell>
        </row>
        <row r="1067">
          <cell r="B1067">
            <v>210705</v>
          </cell>
          <cell r="C1067" t="str">
            <v>EMITIDOS MENOS DE 6 MESES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</row>
        <row r="1068">
          <cell r="B1068">
            <v>210710</v>
          </cell>
          <cell r="C1068" t="str">
            <v>EMITIDOS IGUAL A 6 MESES Y MENOR DE 12 MESES</v>
          </cell>
          <cell r="D1068">
            <v>0</v>
          </cell>
          <cell r="E1068">
            <v>553094396124.53003</v>
          </cell>
          <cell r="F1068">
            <v>258000000000</v>
          </cell>
          <cell r="G1068">
            <v>0</v>
          </cell>
          <cell r="H1068">
            <v>553094396124.53003</v>
          </cell>
        </row>
        <row r="1069">
          <cell r="B1069">
            <v>210715</v>
          </cell>
          <cell r="C1069" t="str">
            <v>EMITIDOS IGUAL A 12 MESES Y MENOR DE 18 MESES</v>
          </cell>
          <cell r="D1069">
            <v>146093723461.04001</v>
          </cell>
          <cell r="E1069">
            <v>0</v>
          </cell>
          <cell r="F1069">
            <v>0</v>
          </cell>
          <cell r="G1069">
            <v>146093723461.04001</v>
          </cell>
          <cell r="H1069">
            <v>0</v>
          </cell>
        </row>
        <row r="1070">
          <cell r="B1070">
            <v>210720</v>
          </cell>
          <cell r="C1070" t="str">
            <v>EMITIDOS IGUAL O SUPERIOR A 18 MESES</v>
          </cell>
          <cell r="D1070">
            <v>2167945715155.1699</v>
          </cell>
          <cell r="E1070">
            <v>2234957004605.0098</v>
          </cell>
          <cell r="F1070">
            <v>2277292721830.1201</v>
          </cell>
          <cell r="G1070">
            <v>2167945715155.1699</v>
          </cell>
          <cell r="H1070">
            <v>2234957004605.0098</v>
          </cell>
        </row>
        <row r="1071">
          <cell r="B1071">
            <v>210800</v>
          </cell>
          <cell r="C1071" t="str">
            <v>DEPÓSITOS DE AHORRO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</row>
        <row r="1072">
          <cell r="B1072">
            <v>210805</v>
          </cell>
          <cell r="C1072" t="str">
            <v>ORDINARIOS ACTIVOS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</row>
        <row r="1073">
          <cell r="B1073">
            <v>210810</v>
          </cell>
          <cell r="C1073" t="str">
            <v>ORDINARIOS INACTIVOS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</row>
        <row r="1074">
          <cell r="B1074">
            <v>210815</v>
          </cell>
          <cell r="C1074" t="str">
            <v>CON CERTIFICADO A TERMINO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>
            <v>210900</v>
          </cell>
          <cell r="C1075" t="str">
            <v>CUENTAS DE AHORRO ESPECIAL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>
            <v>210905</v>
          </cell>
          <cell r="C1076" t="str">
            <v>EN UNIDADES DE VALOR REAL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210910</v>
          </cell>
          <cell r="C1077" t="str">
            <v>EN PESOS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211000</v>
          </cell>
          <cell r="C1078" t="str">
            <v>CERTIFICADOS DE AHORRO DE VALOR REAL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211005</v>
          </cell>
          <cell r="C1079" t="str">
            <v>INFERIOR A 6 MESES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211010</v>
          </cell>
          <cell r="C1080" t="str">
            <v>IGUAL A 6 E INFERIOR A 12 MESES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211015</v>
          </cell>
          <cell r="C1081" t="str">
            <v>PLAZO FIJO DE 1 AÑO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211020</v>
          </cell>
          <cell r="C1082" t="str">
            <v>SUPERIOR A 12 MESES E INFERIOR A 18 MESES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211025</v>
          </cell>
          <cell r="C1083" t="str">
            <v>SUPERIOR O IGUAL A 18 MESES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211100</v>
          </cell>
          <cell r="C1084" t="str">
            <v>DOCUMENTOS POR PAGAR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211200</v>
          </cell>
          <cell r="C1085" t="str">
            <v>CUENTA CENTRALIZADA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211300</v>
          </cell>
          <cell r="C1086" t="str">
            <v>FONDOS EN FIDEICOMISO Y CUENTAS ESPECIALES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211305</v>
          </cell>
          <cell r="C1087" t="str">
            <v>FIDEICOMISOS DE INVERSIÓN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211310</v>
          </cell>
          <cell r="C1088" t="str">
            <v>FIDEICOMISOS INMOBILIARIOS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211315</v>
          </cell>
          <cell r="C1089" t="str">
            <v>FIDEICOMISOS DE ADMINISTRACIÓN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211320</v>
          </cell>
          <cell r="C1090" t="str">
            <v>OTROS FIDEICOMISOS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211400</v>
          </cell>
          <cell r="C1091" t="str">
            <v>CESANTÍAS ADMINISTRADAS FONDO NACIONAL AHORRO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211405</v>
          </cell>
          <cell r="C1092" t="str">
            <v>AFILIADOS SECTOR PÚBLICO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211410</v>
          </cell>
          <cell r="C1093" t="str">
            <v>AFILIADOS SECTOR PRIVADO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211415</v>
          </cell>
          <cell r="C1094" t="str">
            <v>DOCEAVAS PARTES ESTIMADAS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211420</v>
          </cell>
          <cell r="C1095" t="str">
            <v>INTERESES DOCEAVAS PARTES ESTIMADAS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211425</v>
          </cell>
          <cell r="C1096" t="str">
            <v>CESANTÍAS SIN REPORTE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211430</v>
          </cell>
          <cell r="C1097" t="str">
            <v>IPC CESANTÍAS SIN REPORTE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211435</v>
          </cell>
          <cell r="C1098" t="str">
            <v xml:space="preserve">SALDOS INACTIVOS 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211440</v>
          </cell>
          <cell r="C1099" t="str">
            <v>IPC SALDOS INACTIVOS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211445</v>
          </cell>
          <cell r="C1100" t="str">
            <v>SALDOS A FAVOR DE ENTIDADES NOMINADORAS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211500</v>
          </cell>
          <cell r="C1101" t="str">
            <v>BANCOS Y CORRESPONSALES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211505</v>
          </cell>
          <cell r="C1102" t="str">
            <v>BANCOS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211510</v>
          </cell>
          <cell r="C1103" t="str">
            <v>CORRESPONSALES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211515</v>
          </cell>
          <cell r="C1104" t="str">
            <v>SUCURSALES EN EL EXTRANJERO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211600</v>
          </cell>
          <cell r="C1105" t="str">
            <v>DEPÓSITOS ESPECIALES</v>
          </cell>
          <cell r="D1105">
            <v>71840242731.830002</v>
          </cell>
          <cell r="E1105">
            <v>2405817914.2199998</v>
          </cell>
          <cell r="F1105">
            <v>5271778737.2799997</v>
          </cell>
          <cell r="G1105">
            <v>71840242731.830002</v>
          </cell>
          <cell r="H1105">
            <v>2405817914.2199998</v>
          </cell>
        </row>
        <row r="1106">
          <cell r="B1106">
            <v>211605</v>
          </cell>
          <cell r="C1106" t="str">
            <v>DE LA NACIÓN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211610</v>
          </cell>
          <cell r="C1107" t="str">
            <v>DEL BANCO DE LA REPUBLICA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211615</v>
          </cell>
          <cell r="C1108" t="str">
            <v>DE GARANTÍA</v>
          </cell>
          <cell r="D1108">
            <v>71840242731.830002</v>
          </cell>
          <cell r="E1108">
            <v>2405817914.2199998</v>
          </cell>
          <cell r="F1108">
            <v>5271778737.2799997</v>
          </cell>
          <cell r="G1108">
            <v>71840242731.830002</v>
          </cell>
          <cell r="H1108">
            <v>2405817914.2199998</v>
          </cell>
        </row>
        <row r="1109">
          <cell r="B1109">
            <v>211620</v>
          </cell>
          <cell r="C1109" t="str">
            <v>PARA COMPRA CERTIFICADOS DE CAMBIO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211625</v>
          </cell>
          <cell r="C1110" t="str">
            <v>PARA PAGOS AL EXTERIOR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>
            <v>211630</v>
          </cell>
          <cell r="C1111" t="str">
            <v>JUDICIALES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211635</v>
          </cell>
          <cell r="C1112" t="str">
            <v>CAUCIONES JUDICIALES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211640</v>
          </cell>
          <cell r="C1113" t="str">
            <v>PAGO ARRENDAMIENTOS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B1114">
            <v>211645</v>
          </cell>
          <cell r="C1114" t="str">
            <v>PAGO TÍTULOS VALORES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211650</v>
          </cell>
          <cell r="C1115" t="str">
            <v>PARA COMPRA DE MERCANCÍAS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211660</v>
          </cell>
          <cell r="C1116" t="str">
            <v>ANTICIPOS CLIENTES ADUANA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211665</v>
          </cell>
          <cell r="C1117" t="str">
            <v>DEPÓSITOS CONTRACTUALES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211670</v>
          </cell>
          <cell r="C1118" t="str">
            <v>DEPÓSITOS PERMANENTES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211675</v>
          </cell>
          <cell r="C1119" t="str">
            <v>DEPÓSITOS PARA LA EJECUCIÓN DE PROYECTOS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211680</v>
          </cell>
          <cell r="C1120" t="str">
            <v>CONTRACCIÓN MONETARIA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211685</v>
          </cell>
          <cell r="C1121" t="str">
            <v>DEPÓSITOS POR ADMINISTRACIÓN DE RECURSOS-FONADE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211690</v>
          </cell>
          <cell r="C1122" t="str">
            <v>RECAUDOS REALIZADOS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211695</v>
          </cell>
          <cell r="C1123" t="str">
            <v>OTROS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211700</v>
          </cell>
          <cell r="C1124" t="str">
            <v>EXIGIBILIDADES POR SERVICIOS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211705</v>
          </cell>
          <cell r="C1125" t="str">
            <v>GIROS POR PAGAR DEL EXTERIOR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211710</v>
          </cell>
          <cell r="C1126" t="str">
            <v>GIROS POR PAGAR DEL PAÍS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211715</v>
          </cell>
          <cell r="C1127" t="str">
            <v>COBRANZAS POR LIQUIDAR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211720</v>
          </cell>
          <cell r="C1128" t="str">
            <v>CHEQUES DE GERENCIA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211725</v>
          </cell>
          <cell r="C1129" t="str">
            <v>CHEQUES CERTIFICADOS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211730</v>
          </cell>
          <cell r="C1130" t="str">
            <v>CHEQUES VIAJEROS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211735</v>
          </cell>
          <cell r="C1131" t="str">
            <v>CHEQUES CON PROVISIÓN GARANTIZADA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211795</v>
          </cell>
          <cell r="C1132" t="str">
            <v>OTROS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211800</v>
          </cell>
          <cell r="C1133" t="str">
            <v>SERVICIOS DE RECAUDO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211900</v>
          </cell>
          <cell r="C1134" t="str">
            <v>ESTABLECIMIENTOS AFILIADOS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212000</v>
          </cell>
          <cell r="C1135" t="str">
            <v>DEPÓSITOS ELECTRÓNICOS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212005</v>
          </cell>
          <cell r="C1136" t="str">
            <v>DEPÓSITOS DE DINERO ELECTRÓNICOS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212010</v>
          </cell>
          <cell r="C1137" t="str">
            <v>DEPÓSITOS ELECTRÓNICOS TRANSACCIONALES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212200</v>
          </cell>
          <cell r="C1138" t="str">
            <v>FONDOS INTERBANCARIOS COMPRADOS ORDINARIOS</v>
          </cell>
          <cell r="D1138">
            <v>0</v>
          </cell>
          <cell r="E1138">
            <v>22017443666.689999</v>
          </cell>
          <cell r="F1138">
            <v>26015975555.560001</v>
          </cell>
          <cell r="G1138">
            <v>0</v>
          </cell>
          <cell r="H1138">
            <v>22017443666.689999</v>
          </cell>
        </row>
        <row r="1139">
          <cell r="B1139">
            <v>212205</v>
          </cell>
          <cell r="C1139" t="str">
            <v>BANCOS</v>
          </cell>
          <cell r="D1139">
            <v>0</v>
          </cell>
          <cell r="E1139">
            <v>10007926666.68</v>
          </cell>
          <cell r="F1139">
            <v>26015975555.560001</v>
          </cell>
          <cell r="G1139">
            <v>0</v>
          </cell>
          <cell r="H1139">
            <v>10007926666.68</v>
          </cell>
        </row>
        <row r="1140">
          <cell r="B1140">
            <v>212210</v>
          </cell>
          <cell r="C1140" t="str">
            <v>CORPORACIONES FINANCIERAS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212215</v>
          </cell>
          <cell r="C1141" t="str">
            <v xml:space="preserve">COMPAÑÍAS DE FINANCIAMIENTO 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212220</v>
          </cell>
          <cell r="C1142" t="str">
            <v>BANCO DE LA REPÚBLICA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212225</v>
          </cell>
          <cell r="C1143" t="str">
            <v>TESORERÍA GENERAL DE LA NACIÓN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B1144">
            <v>212230</v>
          </cell>
          <cell r="C1144" t="str">
            <v>ENTIDADES DEL SECTOR PÚBLICO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>
            <v>212235</v>
          </cell>
          <cell r="C1145" t="str">
            <v>RESIDENTES DEL EXTERIOR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212295</v>
          </cell>
          <cell r="C1146" t="str">
            <v>OTRAS ENTIDADES FINANCIERAS</v>
          </cell>
          <cell r="D1146">
            <v>0</v>
          </cell>
          <cell r="E1146">
            <v>12009517000.01</v>
          </cell>
          <cell r="F1146">
            <v>0</v>
          </cell>
          <cell r="G1146">
            <v>0</v>
          </cell>
          <cell r="H1146">
            <v>12009517000.01</v>
          </cell>
        </row>
        <row r="1147">
          <cell r="B1147">
            <v>212300</v>
          </cell>
          <cell r="C1147" t="str">
            <v>FONDOS INTERASOCIADAS PASIVOS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212305</v>
          </cell>
          <cell r="C1148" t="str">
            <v>COMPAÑÍAS DE SEGUROS GENERALES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212310</v>
          </cell>
          <cell r="C1149" t="str">
            <v>COMPAÑÍAS DE SEGUROS DE VIDA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212315</v>
          </cell>
          <cell r="C1150" t="str">
            <v>SOCIEDADES DE REASEGUROS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212320</v>
          </cell>
          <cell r="C1151" t="str">
            <v>SOCIEDADES DE CAPITALIZACIÓN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>
            <v>212400</v>
          </cell>
          <cell r="C1152" t="str">
            <v>OPERACIONES DE REPORTO O REPO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212405</v>
          </cell>
          <cell r="C1153" t="str">
            <v>COMPROMISOS DE TRANSFERENCIA EN OPERACIONES DE REPO ABIERTO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212410</v>
          </cell>
          <cell r="C1154" t="str">
            <v>COMPROMISOS DE TRANSFERENCIA EN OPERACIONES DE REPO CERRADO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212415</v>
          </cell>
          <cell r="C1155" t="str">
            <v xml:space="preserve">CUPONES RECIBIDOS POR PAGAR DE VALORES EN OPERACIONES REPO 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212420</v>
          </cell>
          <cell r="C1156" t="str">
            <v xml:space="preserve">CUENTAS POR PAGAR POR INCUMPLIMIENTO O TERMINACIÓN ANTICIPADA EN OPERACIONES REPO 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212425</v>
          </cell>
          <cell r="C1157" t="str">
            <v>LLAMADO AL MARGEN RECIBIDO EN DINERO EN OPERACIONES REPO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212430</v>
          </cell>
          <cell r="C1158" t="str">
            <v>OPERACIONES REPO DE CONTRACCION MONETARIA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212500</v>
          </cell>
          <cell r="C1159" t="str">
            <v>OPERACIONES SIMULTÁNEAS</v>
          </cell>
          <cell r="D1159">
            <v>0</v>
          </cell>
          <cell r="E1159">
            <v>73848804054.660004</v>
          </cell>
          <cell r="F1159">
            <v>80804455076.740005</v>
          </cell>
          <cell r="G1159">
            <v>0</v>
          </cell>
          <cell r="H1159">
            <v>73848804054.660004</v>
          </cell>
        </row>
        <row r="1160">
          <cell r="B1160">
            <v>212505</v>
          </cell>
          <cell r="C1160" t="str">
            <v>COMPROMISOS DE TRANSFERENCIA DE INVERSIONES EN OPERACIONES SIMULTÁNEAS</v>
          </cell>
          <cell r="D1160">
            <v>0</v>
          </cell>
          <cell r="E1160">
            <v>73848804054.660004</v>
          </cell>
          <cell r="F1160">
            <v>80804455076.740005</v>
          </cell>
          <cell r="G1160">
            <v>0</v>
          </cell>
          <cell r="H1160">
            <v>73848804054.660004</v>
          </cell>
        </row>
        <row r="1161">
          <cell r="B1161">
            <v>212510</v>
          </cell>
          <cell r="C1161" t="str">
            <v>CUPONES RECIBIDOS POR PAGAR DE VALORES EN OPERACIONES SIMULTÁNEAS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212515</v>
          </cell>
          <cell r="C1162" t="str">
            <v>CUENTAS POR PAGAR POR INCUMPLIMIENTO O TERMINACIÓN ANTICIPADA EN OPERACIONES SIMULTÁNEAS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212520</v>
          </cell>
          <cell r="C1163" t="str">
            <v>LLAMADO AL MARGEN RECIBIDO EN DINERO EN OPERACIONES SIMULTÁNEAS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212600</v>
          </cell>
          <cell r="C1164" t="str">
            <v>OPERACIONES DE TRANSFERENCIA TEMPORAL DE VALORES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>
            <v>212605</v>
          </cell>
          <cell r="C1165" t="str">
            <v>COMPROMISOS DE OPERACIONES POR TRANSFERENCIA TEMPORAL DE VALORES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>
            <v>212610</v>
          </cell>
          <cell r="C1166" t="str">
            <v>RENDIMIENTOS RECIBIDOS POR PAGAR EN OPERACIONES DE TRANSFERENCIA TEMPORAL DE VALORES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212615</v>
          </cell>
          <cell r="C1167" t="str">
            <v>CUPONES RECIBIDOS POR PAGAR DE VALORES EN OPERACIONES DE TRANSFERENCIA TEMPORAL DE VALORES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212620</v>
          </cell>
          <cell r="C1168" t="str">
            <v>CUENTAS POR PAGAR POR INCUMPLIMIENTO O TERMINACIÓN ANTICIPADA EN OPERACIONES DE TRANSFERENCIA TEMPORAL DE VALORES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212625</v>
          </cell>
          <cell r="C1169" t="str">
            <v>LLAMADO AL MARGEN EN OPERACIONES DE TRANSFERENCIA TEMPORAL DE VALORES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212700</v>
          </cell>
          <cell r="C1170" t="str">
            <v>BILLETES EN CIRCULACIÓN-BANCO DE LA REPÚBLICA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212705</v>
          </cell>
          <cell r="C1171" t="str">
            <v>BILLETES EMITIDOS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212710</v>
          </cell>
          <cell r="C1172" t="str">
            <v>BILLETES DEL BANCO EN CAJA (DB)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212800</v>
          </cell>
          <cell r="C1173" t="str">
            <v>MECANISMOS ESPECIALES DE PAGOS INTERNACIONALES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212805</v>
          </cell>
          <cell r="C1174" t="str">
            <v>CONVENIOS INTERNACIONALES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212810</v>
          </cell>
          <cell r="C1175" t="str">
            <v>DERECHOS ESPECIALES DE GIRO - ASIGNADOS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212815</v>
          </cell>
          <cell r="C1176" t="str">
            <v>PESOS ANDINOS - ASIGNADOS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212820</v>
          </cell>
          <cell r="C1177" t="str">
            <v>ORDENES DE PAGO NO PRESENTADAS AL COBRO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212895</v>
          </cell>
          <cell r="C1178" t="str">
            <v>OTROS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212900</v>
          </cell>
          <cell r="C1179" t="str">
            <v>COMPROMISOS ORIGINADOS EN POSICIONES EN CORTO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212905</v>
          </cell>
          <cell r="C1180" t="str">
            <v>COMPROMISOS ORIGINADOS EN POSICIONES EN CORTO DE OPERACIONES REPO ABIERTO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212910</v>
          </cell>
          <cell r="C1181" t="str">
            <v>COMPROMISOS ORIGINADOS EN POSICIONES EN CORTO DE OPERACIONES SIMULTÁNEAS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212915</v>
          </cell>
          <cell r="C1182" t="str">
            <v>COMPROMISOS ORIGINADOS EN POSICIONES EN CORTO DE OPERACIONES TTV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213000</v>
          </cell>
          <cell r="C1183" t="str">
            <v>TÍTULOS DE INVERSIÓN EN CIRCULACIÓN</v>
          </cell>
          <cell r="D1183">
            <v>704825150463.78003</v>
          </cell>
          <cell r="E1183">
            <v>503450328308.81</v>
          </cell>
          <cell r="F1183">
            <v>503422782936.97998</v>
          </cell>
          <cell r="G1183">
            <v>704825150463.78003</v>
          </cell>
          <cell r="H1183">
            <v>503450328308.81</v>
          </cell>
        </row>
        <row r="1184">
          <cell r="B1184">
            <v>213005</v>
          </cell>
          <cell r="C1184" t="str">
            <v>BONOS DE FOMENTO URBANO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213006</v>
          </cell>
          <cell r="C1185" t="str">
            <v>DE GARANTÍA GENERAL MENOR DE 18 MESES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213007</v>
          </cell>
          <cell r="C1186" t="str">
            <v>BONOS DE GARANTÍA GENERAL IGUAL O SUPERIOR A 18 MESES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213008</v>
          </cell>
          <cell r="C1187" t="str">
            <v>BONOS OPCIONALMENTE CONVERTIBLES EN ACCIONES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213009</v>
          </cell>
          <cell r="C1188" t="str">
            <v>BONOS OTROS MENOR DE 18 MESES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>
            <v>213010</v>
          </cell>
          <cell r="C1189" t="str">
            <v>BONOS OTROS IGUAL O SUPERIOR A 18 MESES</v>
          </cell>
          <cell r="D1189">
            <v>704825150463.78003</v>
          </cell>
          <cell r="E1189">
            <v>503450328308.81</v>
          </cell>
          <cell r="F1189">
            <v>503422782936.97998</v>
          </cell>
          <cell r="G1189">
            <v>704825150463.78003</v>
          </cell>
          <cell r="H1189">
            <v>503450328308.81</v>
          </cell>
        </row>
        <row r="1190">
          <cell r="B1190">
            <v>213011</v>
          </cell>
          <cell r="C1190" t="str">
            <v>BONOS HIPOTECARIOS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213012</v>
          </cell>
          <cell r="C1191" t="str">
            <v>BONOS SUBORDINADOS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213013</v>
          </cell>
          <cell r="C1192" t="str">
            <v xml:space="preserve">BONOS ORDINARIOS 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213014</v>
          </cell>
          <cell r="C1193" t="str">
            <v>CÉDULAS DE CAPITALIZACIÓN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213015</v>
          </cell>
          <cell r="C1194" t="str">
            <v>CÉDULAS HIPOTECARIAS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>
            <v>213016</v>
          </cell>
          <cell r="C1195" t="str">
            <v>CÉDULAS DE AHORRO Y VIVIENDA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213017</v>
          </cell>
          <cell r="C1196" t="str">
            <v>PAPELES COMERCIALES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213018</v>
          </cell>
          <cell r="C1197" t="str">
            <v>TÍTULOS DE DESARROLLO AGROPECUARIO CLASE "A"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213019</v>
          </cell>
          <cell r="C1198" t="str">
            <v>TÍTULOS DE DESARROLLO AGROPECUARIO CLASE "B"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213020</v>
          </cell>
          <cell r="C1199" t="str">
            <v>TÍTULOS DE DESARROLLO AGROPECUARIO CLASE "C"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213021</v>
          </cell>
          <cell r="C1200" t="str">
            <v>TÍTULOS COLOCADOS EN PROCESO DE TITULARIZACIÓN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213022</v>
          </cell>
          <cell r="C1201" t="str">
            <v>TÍTULOS POR EMITIR EN PROCESOS DE TITULARIZACIÓN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213023</v>
          </cell>
          <cell r="C1202" t="str">
            <v>TÍTULOS AUTORIZADOS POR EMITIR PROCESOS DE TITULARIZACIÓN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213024</v>
          </cell>
          <cell r="C1203" t="str">
            <v>CERTIFICADOS ELÉCTRICOS VALORIZABLES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213025</v>
          </cell>
          <cell r="C1204" t="str">
            <v>TÍTULOS ENERGÉTICOS DE RENTABILIDAD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213026</v>
          </cell>
          <cell r="C1205" t="str">
            <v>BONOS OBLIGATORIAMENTE CONVERTIBLES EN ACCIONES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213027</v>
          </cell>
          <cell r="C1206" t="str">
            <v>ACCIONES PREFERENTES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213200</v>
          </cell>
          <cell r="C1207" t="str">
            <v>TÍTULOS DE REGULACIÓN MONETARIA Y CAMBIARIA - BANCO REPÚBLICA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213205</v>
          </cell>
          <cell r="C1208" t="str">
            <v>TÍTULOS DE PARTICIPACIÓN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213210</v>
          </cell>
          <cell r="C1209" t="str">
            <v>TÍTULOS DEL BANCO DE  LA   REPÚBLICA - TBR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213215</v>
          </cell>
          <cell r="C1210" t="str">
            <v>CERTIFICADOS DE CAMBIO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213220</v>
          </cell>
          <cell r="C1211" t="str">
            <v>TÍTULOS CANJEABLES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213225</v>
          </cell>
          <cell r="C1212" t="str">
            <v>OTROS TÍTULOS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214600</v>
          </cell>
          <cell r="C1213" t="str">
            <v>TÍTULOS DE REGULACIÓN MONETARIA Y CAMBIARIA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214700</v>
          </cell>
          <cell r="C1214" t="str">
            <v>OPERACIONES DE CRÉDITO PÚBLICO INTERNAS DE CORTO PLAZO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214800</v>
          </cell>
          <cell r="C1215" t="str">
            <v>OPERACIONES DE CRÉDITO PÚBLICO INTERNAS DE LARGO PLAZO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214900</v>
          </cell>
          <cell r="C1216" t="str">
            <v>OPERACIONES DE CRÉDITO PÚBLICO EXTERNAS DE CORTO PLAZO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215000</v>
          </cell>
          <cell r="C1217" t="str">
            <v>OPERACIONES DE CRÉDITO PÚBLICO EXTERNAS DE LARGO PLAZO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215100</v>
          </cell>
          <cell r="C1218" t="str">
            <v>OPERACIONES DE FINANCIAMIENTO INTERNAS DE CORTO PLAZO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215200</v>
          </cell>
          <cell r="C1219" t="str">
            <v>OPERACIONES DE FINANCIAMIENTO INTERNAS DE LARGO PLAZO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215300</v>
          </cell>
          <cell r="C1220" t="str">
            <v>OPERACIONES DE FINANCIAMIENTO EXTERNAS DE CORTO PLAZO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215400</v>
          </cell>
          <cell r="C1221" t="str">
            <v>OPERACIONES DE FINANCIAMIENTO EXTERNAS DE LARGO PLAZO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215500</v>
          </cell>
          <cell r="C1222" t="str">
            <v>ACTIVIDADES DE OPERACIONES CONJUNTAS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215600</v>
          </cell>
          <cell r="C1223" t="str">
            <v>CUENTAS CANCELADAS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215605</v>
          </cell>
          <cell r="C1224" t="str">
            <v>CUENTAS CORRIENTES BANCARIAS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215610</v>
          </cell>
          <cell r="C1225" t="str">
            <v>CUENTAS DE AHORRO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215700</v>
          </cell>
          <cell r="C1226" t="str">
            <v>OPERACIONES REPO DE CONTRACCIÓN MONETARIA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220000</v>
          </cell>
          <cell r="C1227" t="str">
            <v>INSTRUMENTOS FINANCIEROS A VALOR RAZONABLE</v>
          </cell>
          <cell r="D1227">
            <v>27638244428</v>
          </cell>
          <cell r="E1227">
            <v>22550950017</v>
          </cell>
          <cell r="F1227">
            <v>57348109398</v>
          </cell>
          <cell r="G1227">
            <v>27638244428</v>
          </cell>
          <cell r="H1227">
            <v>22550950017</v>
          </cell>
        </row>
        <row r="1228">
          <cell r="B1228">
            <v>220500</v>
          </cell>
          <cell r="C1228" t="str">
            <v>CONTRATOS FORWARD - DE NEGOCIACIÓN</v>
          </cell>
          <cell r="D1228">
            <v>27638244428</v>
          </cell>
          <cell r="E1228">
            <v>22550950017</v>
          </cell>
          <cell r="F1228">
            <v>57348109398</v>
          </cell>
          <cell r="G1228">
            <v>27638244428</v>
          </cell>
          <cell r="H1228">
            <v>22550950017</v>
          </cell>
        </row>
        <row r="1229">
          <cell r="B1229">
            <v>220505</v>
          </cell>
          <cell r="C1229" t="str">
            <v>DE MONEDAS (PESO/DÓLAR)</v>
          </cell>
          <cell r="D1229">
            <v>27638244428</v>
          </cell>
          <cell r="E1229">
            <v>22550950017</v>
          </cell>
          <cell r="F1229">
            <v>57363170483</v>
          </cell>
          <cell r="G1229">
            <v>27638244428</v>
          </cell>
          <cell r="H1229">
            <v>22550950017</v>
          </cell>
        </row>
        <row r="1230">
          <cell r="B1230">
            <v>220510</v>
          </cell>
          <cell r="C1230" t="str">
            <v>DE MONEDAS (DIFERENTES PESO/DÓLAR)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220515</v>
          </cell>
          <cell r="C1231" t="str">
            <v>DE TASAS DE INTERÉS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220520</v>
          </cell>
          <cell r="C1232" t="str">
            <v>DE TÍTULOS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B1233">
            <v>220595</v>
          </cell>
          <cell r="C1233" t="str">
            <v>OTROS</v>
          </cell>
          <cell r="D1233">
            <v>0</v>
          </cell>
          <cell r="E1233">
            <v>0</v>
          </cell>
          <cell r="F1233">
            <v>-15061085</v>
          </cell>
          <cell r="G1233">
            <v>0</v>
          </cell>
          <cell r="H1233">
            <v>0</v>
          </cell>
        </row>
        <row r="1234">
          <cell r="B1234">
            <v>221000</v>
          </cell>
          <cell r="C1234" t="str">
            <v>CONTRATOS DE FUTUROS – DE NEGOCIACIÓN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>
            <v>221005</v>
          </cell>
          <cell r="C1235" t="str">
            <v>DE MONEDAS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221010</v>
          </cell>
          <cell r="C1236" t="str">
            <v>DE TASAS DE INTERÉS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221015</v>
          </cell>
          <cell r="C1237" t="str">
            <v>DE TÍTULOS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221020</v>
          </cell>
          <cell r="C1238" t="str">
            <v>DE ÍNDICES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221095</v>
          </cell>
          <cell r="C1239" t="str">
            <v>OTROS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221500</v>
          </cell>
          <cell r="C1240" t="str">
            <v>SWAPS – DE NEGOCIACIÓN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221505</v>
          </cell>
          <cell r="C1241" t="str">
            <v>DE MONEDAS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221510</v>
          </cell>
          <cell r="C1242" t="str">
            <v>DE TASAS DE INTERÉS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221595</v>
          </cell>
          <cell r="C1243" t="str">
            <v>OTROS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222000</v>
          </cell>
          <cell r="C1244" t="str">
            <v>OPCIONES DE NEGOCIACIÓN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222005</v>
          </cell>
          <cell r="C1245" t="str">
            <v>VENTA CALLS DE MONEDAS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222010</v>
          </cell>
          <cell r="C1246" t="str">
            <v>VENTA CALLS DE TASAS DE INTERÉS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222015</v>
          </cell>
          <cell r="C1247" t="str">
            <v>VENTA CALLS DE TÍTULOS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222020</v>
          </cell>
          <cell r="C1248" t="str">
            <v>VENTA CALLS DE ÍNDICES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222025</v>
          </cell>
          <cell r="C1249" t="str">
            <v>VENTA CALLS – OTRAS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222030</v>
          </cell>
          <cell r="C1250" t="str">
            <v>VENTA PUTS DE MONEDAS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222035</v>
          </cell>
          <cell r="C1251" t="str">
            <v>VENTA PUTS DE TASAS DE INTERÉS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222040</v>
          </cell>
          <cell r="C1252" t="str">
            <v>VENTA PUTS DE TÍTULOS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222045</v>
          </cell>
          <cell r="C1253" t="str">
            <v>VENTA PUTS DE ÍNDICES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222050</v>
          </cell>
          <cell r="C1254" t="str">
            <v>VENTA PUTS – OTRAS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222500</v>
          </cell>
          <cell r="C1255" t="str">
            <v>CONTRATOS FORWARD - DE COBERTURA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222505</v>
          </cell>
          <cell r="C1256" t="str">
            <v>DE MONEDAS (PESO/DÓLAR)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222510</v>
          </cell>
          <cell r="C1257" t="str">
            <v>DE MONEDAS (DIFERENTES PESO/DÓLAR)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222515</v>
          </cell>
          <cell r="C1258" t="str">
            <v>DE TASAS DE INTERÉS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222520</v>
          </cell>
          <cell r="C1259" t="str">
            <v>DE TÍTULOS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222595</v>
          </cell>
          <cell r="C1260" t="str">
            <v>OTROS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223000</v>
          </cell>
          <cell r="C1261" t="str">
            <v>CONTRATOS DE FUTUROS – DE COBERTURA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223005</v>
          </cell>
          <cell r="C1262" t="str">
            <v>DE MONEDAS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223010</v>
          </cell>
          <cell r="C1263" t="str">
            <v>DE INTERÉS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223015</v>
          </cell>
          <cell r="C1264" t="str">
            <v>DE TÍTULOS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223020</v>
          </cell>
          <cell r="C1265" t="str">
            <v>DE ÍNDICES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223095</v>
          </cell>
          <cell r="C1266" t="str">
            <v>OTROS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223500</v>
          </cell>
          <cell r="C1267" t="str">
            <v>SWAPS – DE COBERTURA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223505</v>
          </cell>
          <cell r="C1268" t="str">
            <v>DE MONEDAS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223510</v>
          </cell>
          <cell r="C1269" t="str">
            <v>DE TASAS DE INTERÉS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223595</v>
          </cell>
          <cell r="C1270" t="str">
            <v>OTROS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224000</v>
          </cell>
          <cell r="C1271" t="str">
            <v>OPCIONES DE COBERTURA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224005</v>
          </cell>
          <cell r="C1272" t="str">
            <v>VENTA CALLS DE MONEDAS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224010</v>
          </cell>
          <cell r="C1273" t="str">
            <v>VENTA CALLS DE TASAS DE INTERÉS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224015</v>
          </cell>
          <cell r="C1274" t="str">
            <v>VENTA CALLS DE TÍTULOS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224020</v>
          </cell>
          <cell r="C1275" t="str">
            <v>VENTA CALLS DE ÍNDICES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224025</v>
          </cell>
          <cell r="C1276" t="str">
            <v>VENTA CALLS – OTRAS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224030</v>
          </cell>
          <cell r="C1277" t="str">
            <v>VENTA PUTS DE MONEDAS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224035</v>
          </cell>
          <cell r="C1278" t="str">
            <v>VENTA PUTS DE TASAS DE INTERÉS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224040</v>
          </cell>
          <cell r="C1279" t="str">
            <v>VENTA PUTS DE TÍTULOS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224045</v>
          </cell>
          <cell r="C1280" t="str">
            <v>VENTA PUTS DE ÍNDICES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224050</v>
          </cell>
          <cell r="C1281" t="str">
            <v>VENTA PUTS – OTRAS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224500</v>
          </cell>
          <cell r="C1282" t="str">
            <v>TÍTULOS DE INVERSIÓN EN CIRCULACIÓN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224505</v>
          </cell>
          <cell r="C1283" t="str">
            <v>BONOS DE FOMENTO URBANO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224506</v>
          </cell>
          <cell r="C1284" t="str">
            <v>DE GARANTÍA GENERAL MENOR DE 18 MESES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224507</v>
          </cell>
          <cell r="C1285" t="str">
            <v>BONOS DE GARANTÍA GENERAL IGUAL O SUPERIOR A 18 MESES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224508</v>
          </cell>
          <cell r="C1286" t="str">
            <v>BONOS OPCIONALMENTE CONVERTIBLES EN ACCIONES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224509</v>
          </cell>
          <cell r="C1287" t="str">
            <v>BONOS OTROS MENOR DE 18 MESES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224510</v>
          </cell>
          <cell r="C1288" t="str">
            <v>BONOS OTROS IGUAL O SUPERIOR A 18 MESES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224511</v>
          </cell>
          <cell r="C1289" t="str">
            <v>BONOS HIPOTECARIOS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224512</v>
          </cell>
          <cell r="C1290" t="str">
            <v>BONOS SUBORDINADOS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224513</v>
          </cell>
          <cell r="C1291" t="str">
            <v xml:space="preserve">BONOS ORDINARIOS 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224514</v>
          </cell>
          <cell r="C1292" t="str">
            <v>CÉDULAS DE CAPITALIZACIÓN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224515</v>
          </cell>
          <cell r="C1293" t="str">
            <v>CÉDULAS HIPOTECARIAS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224516</v>
          </cell>
          <cell r="C1294" t="str">
            <v>CÉDULAS DE AHORRO Y VIVIENDA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224517</v>
          </cell>
          <cell r="C1295" t="str">
            <v>PAPELES COMERCIALES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224518</v>
          </cell>
          <cell r="C1296" t="str">
            <v>TÍTULOS DE DESARROLLO AGROPECUARIO CLASE "A"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224519</v>
          </cell>
          <cell r="C1297" t="str">
            <v>TÍTULOS DE DESARROLLO AGROPECUARIO CLASE "B"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224520</v>
          </cell>
          <cell r="C1298" t="str">
            <v>TÍTULOS DE DESARROLLO AGROPECUARIO CLASE "C"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224521</v>
          </cell>
          <cell r="C1299" t="str">
            <v>TÍTULOS COLOCADOS EN PROCESO DE TITULARIZACIÓN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224522</v>
          </cell>
          <cell r="C1300" t="str">
            <v>TÍTULOS POR EMITIR EN PROCESOS DE TITULARIZACIÓN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224523</v>
          </cell>
          <cell r="C1301" t="str">
            <v>TÍTULOS AUTORIZADOS POR EMITIR PROCESOS DE TITULARIZACIÓN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224524</v>
          </cell>
          <cell r="C1302" t="str">
            <v>CERTIFICADOS ELÉCTRICOS VALORIZABLES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224525</v>
          </cell>
          <cell r="C1303" t="str">
            <v>TÍTULOS ENERGÉTICOS DE RENTABILIDAD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224526</v>
          </cell>
          <cell r="C1304" t="str">
            <v>BONOS OBLIGATORIAMENTE CONVERTIBLES EN ACCIONES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224527</v>
          </cell>
          <cell r="C1305" t="str">
            <v>ACCIONES PREFERENTES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225000</v>
          </cell>
          <cell r="C1306" t="str">
            <v>OPERACIONES DE CONTADO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</row>
        <row r="1307">
          <cell r="B1307">
            <v>225005</v>
          </cell>
          <cell r="C1307" t="str">
            <v>DERECHOS DE COMPRA SOBRE DIVISAS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</row>
        <row r="1308">
          <cell r="B1308">
            <v>225010</v>
          </cell>
          <cell r="C1308" t="str">
            <v>DERECHOS DE VENTA SOBRE DIVISAS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225015</v>
          </cell>
          <cell r="C1309" t="str">
            <v>DERECHOS DE COMPRA SOBRE TÍTULOS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225020</v>
          </cell>
          <cell r="C1310" t="str">
            <v>DERECHOS DE VENTA SOBRE TÍTULOS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225025</v>
          </cell>
          <cell r="C1311" t="str">
            <v>DERECHOS – OTROS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>
            <v>225030</v>
          </cell>
          <cell r="C1312" t="str">
            <v>OBLIGACIONES DE COMPRA SOBRE DIVISAS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</row>
        <row r="1313">
          <cell r="B1313">
            <v>225035</v>
          </cell>
          <cell r="C1313" t="str">
            <v>OBLIGACIONES DE VENTA SOBRE DIVISAS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225040</v>
          </cell>
          <cell r="C1314" t="str">
            <v>OBLIGACIONES DE COMPRA SOBRE TÍTULOS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225045</v>
          </cell>
          <cell r="C1315" t="str">
            <v>OBLIGACIONES DE VENTA SOBRE TÍTULOS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225095</v>
          </cell>
          <cell r="C1316" t="str">
            <v>OBLIGACIONES – OTROS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230000</v>
          </cell>
          <cell r="C1317" t="str">
            <v>APORTES DE CAPITAL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>
            <v>231000</v>
          </cell>
          <cell r="C1318" t="str">
            <v>VALOR NETO - FONDOS MUTUOS DE INVERSIÓN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231005</v>
          </cell>
          <cell r="C1319" t="str">
            <v>APORTE LEGALES ORDINARIOS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231010</v>
          </cell>
          <cell r="C1320" t="str">
            <v>APORTE LEGALES EXTRAORDINARIOS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231015</v>
          </cell>
          <cell r="C1321" t="str">
            <v>UTILIDADES REINVERTIDAS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231020</v>
          </cell>
          <cell r="C1322" t="str">
            <v>CONTRIBUCIÓN DE LA EMPRESA -CONSOLIDADA-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231025</v>
          </cell>
          <cell r="C1323" t="str">
            <v>FONDO DE PERSEVERANCIA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231030</v>
          </cell>
          <cell r="C1324" t="str">
            <v>CONTRIBUCIÓN DE LA EMPRESA (EXTRAORDINARIA SIN CONDICIÓN)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231035</v>
          </cell>
          <cell r="C1325" t="str">
            <v>CONTRIBUCIÓN DE LA EMPRESA -POR CONSOLIDAR-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231040</v>
          </cell>
          <cell r="C1326" t="str">
            <v>CONTRIBUCIONES EXTRAORDINARIAS DE LA EMPRESA (CON CONDICIÓN)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231045</v>
          </cell>
          <cell r="C1327" t="str">
            <v>RENDIMIENTOS POR APORTES EXTRAORDINARIOS (CON CONDICIÓN)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231050</v>
          </cell>
          <cell r="C1328" t="str">
            <v>FONDO DE PERSEVERANCIA EN TRANSITO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231055</v>
          </cell>
          <cell r="C1329" t="str">
            <v>RENDIMIENTOS FONDO DE PERSEVERANCIA EN TRANSITO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235700</v>
          </cell>
          <cell r="C1330" t="str">
            <v>APORTES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235705</v>
          </cell>
          <cell r="C1331" t="str">
            <v>APORTES SOCIALES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235710</v>
          </cell>
          <cell r="C1332" t="str">
            <v>APORTES POR DEVOLVER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240000</v>
          </cell>
          <cell r="C1333" t="str">
            <v>CRÉDITOS DE BANCOS Y OTRAS OBLIGACIONES FINANCIERAS</v>
          </cell>
          <cell r="D1333">
            <v>2049406345466.9299</v>
          </cell>
          <cell r="E1333">
            <v>1952070709359.3401</v>
          </cell>
          <cell r="F1333">
            <v>2039772306608.1399</v>
          </cell>
          <cell r="G1333">
            <v>2049406345466.9299</v>
          </cell>
          <cell r="H1333">
            <v>1952070709359.3401</v>
          </cell>
        </row>
        <row r="1334">
          <cell r="B1334">
            <v>240500</v>
          </cell>
          <cell r="C1334" t="str">
            <v>BANCO DE LA REPÚBLICA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240505</v>
          </cell>
          <cell r="C1335" t="str">
            <v>DESCUENTOS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240510</v>
          </cell>
          <cell r="C1336" t="str">
            <v>CRÉDITOS DE CONVENIO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240515</v>
          </cell>
          <cell r="C1337" t="str">
            <v>ENTIDADES FINANCIERAS EXTERIOR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240520</v>
          </cell>
          <cell r="C1338" t="str">
            <v>ORGANISMOS INTERNACIONALES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>
            <v>240525</v>
          </cell>
          <cell r="C1339" t="str">
            <v>APOYOS TRANSITORIOS DE LIQUIDEZ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241000</v>
          </cell>
          <cell r="C1340" t="str">
            <v>BANCO DE COMERCIO EXTERIOR (BANCOLDEX)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241005</v>
          </cell>
          <cell r="C1341" t="str">
            <v>CRÉDITOS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241010</v>
          </cell>
          <cell r="C1342" t="str">
            <v>DESCUENTOS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241500</v>
          </cell>
          <cell r="C1343" t="str">
            <v>FONDOS DE GARANTÍAS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241505</v>
          </cell>
          <cell r="C1344" t="str">
            <v>PARA SU SOLIDEZ PATRIMONIAL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241595</v>
          </cell>
          <cell r="C1345" t="str">
            <v>OTROS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242000</v>
          </cell>
          <cell r="C1346" t="str">
            <v>FINAGRO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</row>
        <row r="1347">
          <cell r="B1347">
            <v>242500</v>
          </cell>
          <cell r="C1347" t="str">
            <v>FINDETER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B1348">
            <v>243000</v>
          </cell>
          <cell r="C1348" t="str">
            <v>FINANCIERA ENERGÉTICA NACIONAL (FEN)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243005</v>
          </cell>
          <cell r="C1349" t="str">
            <v>FONDO DE DESARROLLO ELÉCTRICO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243500</v>
          </cell>
          <cell r="C1350" t="str">
            <v>OTROS BANCOS Y ENTIDADES FINANCIERAS   PAÍS</v>
          </cell>
          <cell r="D1350">
            <v>1225505721.01</v>
          </cell>
          <cell r="E1350">
            <v>1079927775.6800001</v>
          </cell>
          <cell r="F1350">
            <v>0</v>
          </cell>
          <cell r="G1350">
            <v>1225505721.01</v>
          </cell>
          <cell r="H1350">
            <v>1079927775.6800001</v>
          </cell>
        </row>
        <row r="1351">
          <cell r="B1351">
            <v>243505</v>
          </cell>
          <cell r="C1351" t="str">
            <v>CRÉDITOS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</row>
        <row r="1352">
          <cell r="B1352">
            <v>243510</v>
          </cell>
          <cell r="C1352" t="str">
            <v>DESCUBIERTOS EN CUENTA CORRIENTE BANCARIA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243515</v>
          </cell>
          <cell r="C1353" t="str">
            <v>CRÉDITOS HIPOTECARIOS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243520</v>
          </cell>
          <cell r="C1354" t="str">
            <v>PAGARES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243525</v>
          </cell>
          <cell r="C1355" t="str">
            <v>CARTAS DE CRÉDITO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>
            <v>243530</v>
          </cell>
          <cell r="C1356" t="str">
            <v>ACEPTACIONES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>
            <v>243555</v>
          </cell>
          <cell r="C1357" t="str">
            <v>CRÉDITOS ORDINARIOS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243560</v>
          </cell>
          <cell r="C1358" t="str">
            <v>CONTRATOS DE ARRENDAMIENTO FINANCIERO (LEASING)</v>
          </cell>
          <cell r="D1358">
            <v>1225505721.01</v>
          </cell>
          <cell r="E1358">
            <v>1079927775.6800001</v>
          </cell>
          <cell r="F1358">
            <v>0</v>
          </cell>
          <cell r="G1358">
            <v>1225505721.01</v>
          </cell>
          <cell r="H1358">
            <v>1079927775.6800001</v>
          </cell>
        </row>
        <row r="1359">
          <cell r="B1359">
            <v>244000</v>
          </cell>
          <cell r="C1359" t="str">
            <v>BANCOS EXTERIOR</v>
          </cell>
          <cell r="D1359">
            <v>2048180839745.9199</v>
          </cell>
          <cell r="E1359">
            <v>1950990781583.6599</v>
          </cell>
          <cell r="F1359">
            <v>2039772306608.1399</v>
          </cell>
          <cell r="G1359">
            <v>2048180839745.9199</v>
          </cell>
          <cell r="H1359">
            <v>1950990781583.6599</v>
          </cell>
        </row>
        <row r="1360">
          <cell r="B1360">
            <v>244005</v>
          </cell>
          <cell r="C1360" t="str">
            <v>CRÉDITOS</v>
          </cell>
          <cell r="D1360">
            <v>19360459873.68</v>
          </cell>
          <cell r="E1360">
            <v>225587581298.48999</v>
          </cell>
          <cell r="F1360">
            <v>522044375331.5</v>
          </cell>
          <cell r="G1360">
            <v>19360459873.68</v>
          </cell>
          <cell r="H1360">
            <v>225587581298.48999</v>
          </cell>
        </row>
        <row r="1361">
          <cell r="B1361">
            <v>244010</v>
          </cell>
          <cell r="C1361" t="str">
            <v>SOBREGIROS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244015</v>
          </cell>
          <cell r="C1362" t="str">
            <v>PAGARES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244020</v>
          </cell>
          <cell r="C1363" t="str">
            <v>CARTAS DE CRÉDITO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>
            <v>244025</v>
          </cell>
          <cell r="C1364" t="str">
            <v>ACEPTACIONES</v>
          </cell>
          <cell r="D1364">
            <v>274800737.60000002</v>
          </cell>
          <cell r="E1364">
            <v>38235964707.18</v>
          </cell>
          <cell r="F1364">
            <v>4708141317.2299995</v>
          </cell>
          <cell r="G1364">
            <v>274800737.60000002</v>
          </cell>
          <cell r="H1364">
            <v>38235964707.18</v>
          </cell>
        </row>
        <row r="1365">
          <cell r="B1365">
            <v>244030</v>
          </cell>
          <cell r="C1365" t="str">
            <v>FINANCIACIÓN INVERSIONES EN EL EXTERIOR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>
            <v>244035</v>
          </cell>
          <cell r="C1366" t="str">
            <v>ENTIDADES FINANCIERAS EXTERIOR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244040</v>
          </cell>
          <cell r="C1367" t="str">
            <v>ORGANISMOS INTERNACIONALES</v>
          </cell>
          <cell r="D1367">
            <v>136298646130.16</v>
          </cell>
          <cell r="E1367">
            <v>51574913564.790001</v>
          </cell>
          <cell r="F1367">
            <v>104038074659.84</v>
          </cell>
          <cell r="G1367">
            <v>136298646130.16</v>
          </cell>
          <cell r="H1367">
            <v>51574913564.790001</v>
          </cell>
        </row>
        <row r="1368">
          <cell r="B1368">
            <v>244045</v>
          </cell>
          <cell r="C1368" t="str">
            <v>BANCO MUNDIAL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244050</v>
          </cell>
          <cell r="C1369" t="str">
            <v>BANCO INTERAMERICANO DE DESARROLLO</v>
          </cell>
          <cell r="D1369">
            <v>1458725862466.0801</v>
          </cell>
          <cell r="E1369">
            <v>1213720042651.03</v>
          </cell>
          <cell r="F1369">
            <v>967492276479.5</v>
          </cell>
          <cell r="G1369">
            <v>1458725862466.0801</v>
          </cell>
          <cell r="H1369">
            <v>1213720042651.03</v>
          </cell>
        </row>
        <row r="1370">
          <cell r="B1370">
            <v>244055</v>
          </cell>
          <cell r="C1370" t="str">
            <v>CORPORACIÓN ANDINA DE FOMENTO</v>
          </cell>
          <cell r="D1370">
            <v>433521070538.40002</v>
          </cell>
          <cell r="E1370">
            <v>421872279362.16998</v>
          </cell>
          <cell r="F1370">
            <v>441489438820.07001</v>
          </cell>
          <cell r="G1370">
            <v>433521070538.40002</v>
          </cell>
          <cell r="H1370">
            <v>421872279362.16998</v>
          </cell>
        </row>
        <row r="1371">
          <cell r="B1371">
            <v>244095</v>
          </cell>
          <cell r="C1371" t="str">
            <v>OTROS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244500</v>
          </cell>
          <cell r="C1372" t="str">
            <v>ORGANISMOS NACIONALES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>
            <v>244505</v>
          </cell>
          <cell r="C1373" t="str">
            <v>FEDERACIÓN NACIONAL DE CAFETEROS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244595</v>
          </cell>
          <cell r="C1374" t="str">
            <v>OTROS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>
            <v>245000</v>
          </cell>
          <cell r="C1375" t="str">
            <v>CRÉDITOS DE ORGANISMOS INTERNACIONALES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>
            <v>245005</v>
          </cell>
          <cell r="C1376" t="str">
            <v>BANCO MUNDIAL (BIRF)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245010</v>
          </cell>
          <cell r="C1377" t="str">
            <v>BANCO INTERAMERICANO DE DESARROLLO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245015</v>
          </cell>
          <cell r="C1378" t="str">
            <v>ASOCIACIÓN INTERNACIONAL DE FOMENTO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245020</v>
          </cell>
          <cell r="C1379" t="str">
            <v>CORPORACIÓN ANDINA DE FOMENTO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245025</v>
          </cell>
          <cell r="C1380" t="str">
            <v>BANCO DE DESARROLLO DEL CARIBE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245030</v>
          </cell>
          <cell r="C1381" t="str">
            <v>FONDO LATINOAMERICANO DE RESERVAS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245035</v>
          </cell>
          <cell r="C1382" t="str">
            <v>CORPORACION INTERAMERICANA DE INVERSION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245095</v>
          </cell>
          <cell r="C1383" t="str">
            <v>OTROS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245500</v>
          </cell>
          <cell r="C1384" t="str">
            <v>OBLIGACIONES POR APORTES EN ORGANISMOS INTERNACIONALES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245505</v>
          </cell>
          <cell r="C1385" t="str">
            <v>FONDO MONETARIO INTERNACIONAL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245510</v>
          </cell>
          <cell r="C1386" t="str">
            <v>ASOCIACION INTERNACIONAL DE FOMENTO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245515</v>
          </cell>
          <cell r="C1387" t="str">
            <v>BANCO INTERAMERICANO DE DESARROLLO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245520</v>
          </cell>
          <cell r="C1388" t="str">
            <v>BANCO MUNDIAL (BIRF)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245525</v>
          </cell>
          <cell r="C1389" t="str">
            <v>BANCO DE DESARROLLO DEL CARIBE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245595</v>
          </cell>
          <cell r="C1390" t="str">
            <v>OTRAS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249000</v>
          </cell>
          <cell r="C1391" t="str">
            <v>OTRAS OBLIGACIONES FINANCIERAS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249005</v>
          </cell>
          <cell r="C1392" t="str">
            <v>PARTICULARES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249010</v>
          </cell>
          <cell r="C1393" t="str">
            <v>GUBERNAMENTALES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250000</v>
          </cell>
          <cell r="C1394" t="str">
            <v>CUENTAS POR PAGAR</v>
          </cell>
          <cell r="D1394">
            <v>77694054509.449997</v>
          </cell>
          <cell r="E1394">
            <v>58564963399.279999</v>
          </cell>
          <cell r="F1394">
            <v>37243196521.230003</v>
          </cell>
          <cell r="G1394">
            <v>77694054509.449997</v>
          </cell>
          <cell r="H1394">
            <v>58564963399.279999</v>
          </cell>
        </row>
        <row r="1395">
          <cell r="B1395">
            <v>250100</v>
          </cell>
          <cell r="C1395" t="str">
            <v>COMISIONES Y HONORARIOS</v>
          </cell>
          <cell r="D1395">
            <v>118035945</v>
          </cell>
          <cell r="E1395">
            <v>60000000</v>
          </cell>
          <cell r="F1395">
            <v>888512962.22000003</v>
          </cell>
          <cell r="G1395">
            <v>118035945</v>
          </cell>
          <cell r="H1395">
            <v>60000000</v>
          </cell>
        </row>
        <row r="1396">
          <cell r="B1396">
            <v>250105</v>
          </cell>
          <cell r="C1396" t="str">
            <v>HONORARIOS</v>
          </cell>
          <cell r="D1396">
            <v>7014200</v>
          </cell>
          <cell r="E1396">
            <v>0</v>
          </cell>
          <cell r="F1396">
            <v>202844989</v>
          </cell>
          <cell r="G1396">
            <v>7014200</v>
          </cell>
          <cell r="H1396">
            <v>0</v>
          </cell>
        </row>
        <row r="1397">
          <cell r="B1397">
            <v>250110</v>
          </cell>
          <cell r="C1397" t="str">
            <v>COMISIONES</v>
          </cell>
          <cell r="D1397">
            <v>111021745</v>
          </cell>
          <cell r="E1397">
            <v>60000000</v>
          </cell>
          <cell r="F1397">
            <v>685667973.22000003</v>
          </cell>
          <cell r="G1397">
            <v>111021745</v>
          </cell>
          <cell r="H1397">
            <v>60000000</v>
          </cell>
        </row>
        <row r="1398">
          <cell r="B1398">
            <v>250115</v>
          </cell>
          <cell r="C1398" t="str">
            <v>COMISIONES FIDUCIARIAS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250195</v>
          </cell>
          <cell r="C1399" t="str">
            <v>OTRAS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B1400">
            <v>250200</v>
          </cell>
          <cell r="C1400" t="str">
            <v>COSTOS Y GASTOS POR PAGAR</v>
          </cell>
          <cell r="D1400">
            <v>49541152</v>
          </cell>
          <cell r="E1400">
            <v>48354000</v>
          </cell>
          <cell r="F1400">
            <v>69567191</v>
          </cell>
          <cell r="G1400">
            <v>49541152</v>
          </cell>
          <cell r="H1400">
            <v>48354000</v>
          </cell>
        </row>
        <row r="1401">
          <cell r="B1401">
            <v>250205</v>
          </cell>
          <cell r="C1401" t="str">
            <v>SERVICIOS</v>
          </cell>
          <cell r="D1401">
            <v>49541152</v>
          </cell>
          <cell r="E1401">
            <v>48354000</v>
          </cell>
          <cell r="F1401">
            <v>69567191</v>
          </cell>
          <cell r="G1401">
            <v>49541152</v>
          </cell>
          <cell r="H1401">
            <v>48354000</v>
          </cell>
        </row>
        <row r="1402">
          <cell r="B1402">
            <v>250210</v>
          </cell>
          <cell r="C1402" t="str">
            <v xml:space="preserve">GASTOS LEGALES 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>
            <v>250215</v>
          </cell>
          <cell r="C1403" t="str">
            <v>MANTENIMIENTO Y REPARACIONES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250220</v>
          </cell>
          <cell r="C1404" t="str">
            <v>GASTOS DE VIAJE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</row>
        <row r="1405">
          <cell r="B1405">
            <v>250225</v>
          </cell>
          <cell r="C1405" t="str">
            <v>GASTOS FINANCIEROS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B1406">
            <v>250230</v>
          </cell>
          <cell r="C1406" t="str">
            <v>POR OPERACIONES DE CAPTACIÓN Y SERVICIOS FINANCIEROS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>
            <v>250295</v>
          </cell>
          <cell r="C1407" t="str">
            <v>OTROS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</row>
        <row r="1408">
          <cell r="B1408">
            <v>250300</v>
          </cell>
          <cell r="C1408" t="str">
            <v>IMPUESTOS</v>
          </cell>
          <cell r="D1408">
            <v>14245847226.84</v>
          </cell>
          <cell r="E1408">
            <v>1175824024.22</v>
          </cell>
          <cell r="F1408">
            <v>1046823374.3200001</v>
          </cell>
          <cell r="G1408">
            <v>14245847226.84</v>
          </cell>
          <cell r="H1408">
            <v>1175824024.22</v>
          </cell>
        </row>
        <row r="1409">
          <cell r="B1409">
            <v>250305</v>
          </cell>
          <cell r="C1409" t="str">
            <v>RENTA Y COMPLEMENTARIOS</v>
          </cell>
          <cell r="D1409">
            <v>13408143286.09</v>
          </cell>
          <cell r="E1409">
            <v>0</v>
          </cell>
          <cell r="F1409">
            <v>0</v>
          </cell>
          <cell r="G1409">
            <v>13408143286.09</v>
          </cell>
          <cell r="H1409">
            <v>0</v>
          </cell>
        </row>
        <row r="1410">
          <cell r="B1410">
            <v>250310</v>
          </cell>
          <cell r="C1410" t="str">
            <v>INDUSTRIA Y COMERCIO</v>
          </cell>
          <cell r="D1410">
            <v>799273000</v>
          </cell>
          <cell r="E1410">
            <v>1102517000</v>
          </cell>
          <cell r="F1410">
            <v>862970000</v>
          </cell>
          <cell r="G1410">
            <v>799273000</v>
          </cell>
          <cell r="H1410">
            <v>1102517000</v>
          </cell>
        </row>
        <row r="1411">
          <cell r="B1411">
            <v>250315</v>
          </cell>
          <cell r="C1411" t="str">
            <v>PREDIAL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250320</v>
          </cell>
          <cell r="C1412" t="str">
            <v>TIMBRES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</row>
        <row r="1413">
          <cell r="B1413">
            <v>250325</v>
          </cell>
          <cell r="C1413" t="str">
            <v>VEHÍCULOS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>
            <v>250330</v>
          </cell>
          <cell r="C1414" t="str">
            <v>CREE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>
            <v>250335</v>
          </cell>
          <cell r="C1415" t="str">
            <v>A LAS VENTAS RETENIDO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>
            <v>250340</v>
          </cell>
          <cell r="C1416" t="str">
            <v xml:space="preserve">SOBRE LAS VENTAS POR PAGAR </v>
          </cell>
          <cell r="D1416">
            <v>38430940.75</v>
          </cell>
          <cell r="E1416">
            <v>73307024.219999999</v>
          </cell>
          <cell r="F1416">
            <v>183853374.31999999</v>
          </cell>
          <cell r="G1416">
            <v>38430940.75</v>
          </cell>
          <cell r="H1416">
            <v>73307024.219999999</v>
          </cell>
        </row>
        <row r="1417">
          <cell r="B1417">
            <v>250345</v>
          </cell>
          <cell r="C1417" t="str">
            <v>SOBRETASAS Y OTROS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B1418">
            <v>250400</v>
          </cell>
          <cell r="C1418" t="str">
            <v>DIVIDENDOS Y EXCEDENTES</v>
          </cell>
          <cell r="D1418">
            <v>2288292013.1199999</v>
          </cell>
          <cell r="E1418">
            <v>2267898062.3499999</v>
          </cell>
          <cell r="F1418">
            <v>174318385.75</v>
          </cell>
          <cell r="G1418">
            <v>2288292013.1199999</v>
          </cell>
          <cell r="H1418">
            <v>2267898062.3499999</v>
          </cell>
        </row>
        <row r="1419">
          <cell r="B1419">
            <v>250405</v>
          </cell>
          <cell r="C1419" t="str">
            <v>DIVIDENDOS</v>
          </cell>
          <cell r="D1419">
            <v>2288292013.1199999</v>
          </cell>
          <cell r="E1419">
            <v>2267898062.3499999</v>
          </cell>
          <cell r="F1419">
            <v>174318385.75</v>
          </cell>
          <cell r="G1419">
            <v>2288292013.1199999</v>
          </cell>
          <cell r="H1419">
            <v>2267898062.3499999</v>
          </cell>
        </row>
        <row r="1420">
          <cell r="B1420">
            <v>250410</v>
          </cell>
          <cell r="C1420" t="str">
            <v>PARTICIPACIONES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250415</v>
          </cell>
          <cell r="C1421" t="str">
            <v>RENDIMIENTOS POR PAGAR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>
            <v>250500</v>
          </cell>
          <cell r="C1422" t="str">
            <v>ARRENDAMIENTOS</v>
          </cell>
          <cell r="D1422">
            <v>0</v>
          </cell>
          <cell r="E1422">
            <v>0</v>
          </cell>
          <cell r="F1422">
            <v>39353578</v>
          </cell>
          <cell r="G1422">
            <v>0</v>
          </cell>
          <cell r="H1422">
            <v>0</v>
          </cell>
        </row>
        <row r="1423">
          <cell r="B1423">
            <v>250600</v>
          </cell>
          <cell r="C1423" t="str">
            <v>CONTRIBUCIÓN SOBRE TRANSACCIONES</v>
          </cell>
          <cell r="D1423">
            <v>473111</v>
          </cell>
          <cell r="E1423">
            <v>4333</v>
          </cell>
          <cell r="F1423">
            <v>5796.88</v>
          </cell>
          <cell r="G1423">
            <v>473111</v>
          </cell>
          <cell r="H1423">
            <v>4333</v>
          </cell>
        </row>
        <row r="1424">
          <cell r="B1424">
            <v>250605</v>
          </cell>
          <cell r="C1424" t="str">
            <v>SOBRE CUENTAS CORRIENTES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B1425">
            <v>250610</v>
          </cell>
          <cell r="C1425" t="str">
            <v>SOBRE CUENTAS DE AHORRO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250615</v>
          </cell>
          <cell r="C1426" t="str">
            <v>SOBRE ABONOS EN CUENTA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</row>
        <row r="1427">
          <cell r="B1427">
            <v>250620</v>
          </cell>
          <cell r="C1427" t="str">
            <v>SOBRE EXPEDICIÓN DE CHEQUES DE GERENCIA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>
            <v>250625</v>
          </cell>
          <cell r="C1428" t="str">
            <v>SOBRE RECOMPRA DE CARTERA O DE TÍTULOS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>
            <v>250630</v>
          </cell>
          <cell r="C1429" t="str">
            <v>SOBRE PAGOS POR CRÉDITOS INTERBANCARIOS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250635</v>
          </cell>
          <cell r="C1430" t="str">
            <v>AUTORETENCIÓN SOBRE RECURSOS EN CUENTAS DE DEPÓSITO EN EL  BANCO DE LA REPÚBLICA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250640</v>
          </cell>
          <cell r="C1431" t="str">
            <v>CONTRIBUCIÓN DESCONTABLE (DB)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>
            <v>250645</v>
          </cell>
          <cell r="C1432" t="str">
            <v>SOBRE OTRAS TRANSACCIONES</v>
          </cell>
          <cell r="D1432">
            <v>473111</v>
          </cell>
          <cell r="E1432">
            <v>4333</v>
          </cell>
          <cell r="F1432">
            <v>5796.88</v>
          </cell>
          <cell r="G1432">
            <v>473111</v>
          </cell>
          <cell r="H1432">
            <v>4333</v>
          </cell>
        </row>
        <row r="1433">
          <cell r="B1433">
            <v>250700</v>
          </cell>
          <cell r="C1433" t="str">
            <v>PROMETIENTES COMPRADORES</v>
          </cell>
          <cell r="D1433">
            <v>0</v>
          </cell>
          <cell r="E1433">
            <v>0</v>
          </cell>
          <cell r="F1433">
            <v>500000</v>
          </cell>
          <cell r="G1433">
            <v>0</v>
          </cell>
          <cell r="H1433">
            <v>0</v>
          </cell>
        </row>
        <row r="1434">
          <cell r="B1434">
            <v>250705</v>
          </cell>
          <cell r="C1434" t="str">
            <v>BIENES INMUEBLES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250710</v>
          </cell>
          <cell r="C1435" t="str">
            <v>BIENES MUEBLES</v>
          </cell>
          <cell r="D1435">
            <v>0</v>
          </cell>
          <cell r="E1435">
            <v>0</v>
          </cell>
          <cell r="F1435">
            <v>500000</v>
          </cell>
          <cell r="G1435">
            <v>0</v>
          </cell>
          <cell r="H1435">
            <v>0</v>
          </cell>
        </row>
        <row r="1436">
          <cell r="B1436">
            <v>250800</v>
          </cell>
          <cell r="C1436" t="str">
            <v>DEPÓSITOS RECIBIDOS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250805</v>
          </cell>
          <cell r="C1437" t="str">
            <v>PARA INCENTIVOS A AGRICULTORES ENTIDADES GUBERNAMENTALES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>
            <v>250810</v>
          </cell>
          <cell r="C1438" t="str">
            <v>DE CONTRACCIÓN MONETARIA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250895</v>
          </cell>
          <cell r="C1439" t="str">
            <v>OTROS DEPÓSITOS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250900</v>
          </cell>
          <cell r="C1440" t="str">
            <v>DERECHOS PATRIMONIALES DE CLIENTES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251000</v>
          </cell>
          <cell r="C1441" t="str">
            <v>OTROS USUARIOS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251100</v>
          </cell>
          <cell r="C1442" t="str">
            <v>PROVEEDORES Y SERVICIOS POR PAGAR</v>
          </cell>
          <cell r="D1442">
            <v>1961887389.05</v>
          </cell>
          <cell r="E1442">
            <v>1406337857.0899999</v>
          </cell>
          <cell r="F1442">
            <v>1613757078</v>
          </cell>
          <cell r="G1442">
            <v>1961887389.05</v>
          </cell>
          <cell r="H1442">
            <v>1406337857.0899999</v>
          </cell>
        </row>
        <row r="1443">
          <cell r="B1443">
            <v>251105</v>
          </cell>
          <cell r="C1443" t="str">
            <v xml:space="preserve">PROVEEDORES </v>
          </cell>
          <cell r="D1443">
            <v>1936173556.05</v>
          </cell>
          <cell r="E1443">
            <v>1356337857.0899999</v>
          </cell>
          <cell r="F1443">
            <v>1583757078</v>
          </cell>
          <cell r="G1443">
            <v>1936173556.05</v>
          </cell>
          <cell r="H1443">
            <v>1356337857.0899999</v>
          </cell>
        </row>
        <row r="1444">
          <cell r="B1444">
            <v>251110</v>
          </cell>
          <cell r="C1444" t="str">
            <v>SERVICIOS</v>
          </cell>
          <cell r="D1444">
            <v>25713833</v>
          </cell>
          <cell r="E1444">
            <v>50000000</v>
          </cell>
          <cell r="F1444">
            <v>30000000</v>
          </cell>
          <cell r="G1444">
            <v>25713833</v>
          </cell>
          <cell r="H1444">
            <v>50000000</v>
          </cell>
        </row>
        <row r="1445">
          <cell r="B1445">
            <v>251115</v>
          </cell>
          <cell r="C1445" t="str">
            <v>ADECUACIÓN E INSTALACIÓN DE OFICINAS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251195</v>
          </cell>
          <cell r="C1446" t="str">
            <v>OTROS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251200</v>
          </cell>
          <cell r="C1447" t="str">
            <v xml:space="preserve">PROVEEDORES DE COMPAÑÍAS VINCULADAS 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>
            <v>251300</v>
          </cell>
          <cell r="C1448" t="str">
            <v xml:space="preserve">PROVEEDORES DE CASA MATRIZ 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B1449">
            <v>251400</v>
          </cell>
          <cell r="C1449" t="str">
            <v>CONTRIBUCIONES, AFILIACIONES Y TRANSFERENCIAS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</row>
        <row r="1450">
          <cell r="B1450">
            <v>251405</v>
          </cell>
          <cell r="C1450" t="str">
            <v>SUPERINTENDENCIA FINANCIERA DE COLOMBIA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251406</v>
          </cell>
          <cell r="C1451" t="str">
            <v>CÁMARA DE COMERCIO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251407</v>
          </cell>
          <cell r="C1452" t="str">
            <v>ASOCIACIÓN BANCARIA Y DE ENTIDADES FINANCIERAS DE COLOMBIA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251408</v>
          </cell>
          <cell r="C1453" t="str">
            <v>FASECOLDA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251409</v>
          </cell>
          <cell r="C1454" t="str">
            <v>ASOCIACIÓN NACIONAL DE INSTITUCIONES FINANCIERAS   ANIF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>
            <v>251410</v>
          </cell>
          <cell r="C1455" t="str">
            <v>FONDO DE GARANTIAS INSTITUCIONES FINANCIERAS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251411</v>
          </cell>
          <cell r="C1456" t="str">
            <v>SERVIBANCA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251412</v>
          </cell>
          <cell r="C1457" t="str">
            <v>FENALPROSE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251413</v>
          </cell>
          <cell r="C1458" t="str">
            <v>ASCREDIBANCO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251414</v>
          </cell>
          <cell r="C1459" t="str">
            <v>RED MULTICOLOR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251415</v>
          </cell>
          <cell r="C1460" t="str">
            <v>REDEBAN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251416</v>
          </cell>
          <cell r="C1461" t="str">
            <v>CONFEDERACIÓN DE COOPERATIVAS DE COLOMBIA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251417</v>
          </cell>
          <cell r="C1462" t="str">
            <v>CONFEDERACIÓN LATINOAMERICANA DE COOPERATIVAS DE AHORRO Y CRÉDITO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251418</v>
          </cell>
          <cell r="C1463" t="str">
            <v>FONDO NACIONAL DE BOMBEROS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251419</v>
          </cell>
          <cell r="C1464" t="str">
            <v>CONTRALORÍA GENERAL DE LA REPÚBLICA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</row>
        <row r="1465">
          <cell r="B1465">
            <v>251420</v>
          </cell>
          <cell r="C1465" t="str">
            <v>FEDERACIÓN NACIONAL DE AGENTES DE ADUANA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251421</v>
          </cell>
          <cell r="C1466" t="str">
            <v>ACOAS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251422</v>
          </cell>
          <cell r="C1467" t="str">
            <v>FEDERACIÓN COLOMBIANA DE COMPAÑÍAS DE LEASING - FEDELEASING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251423</v>
          </cell>
          <cell r="C1468" t="str">
            <v xml:space="preserve">ORGANIZACIÓN DE COOPERATIVAS DE AMÉRICA 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251424</v>
          </cell>
          <cell r="C1469" t="str">
            <v>FOSYGA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B1470">
            <v>251425</v>
          </cell>
          <cell r="C1470" t="str">
            <v>FONDO DE PREVENCIÓN VIAL NACIONAL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251426</v>
          </cell>
          <cell r="C1471" t="str">
            <v>FONDO DE RIESGOS LABORALES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251427</v>
          </cell>
          <cell r="C1472" t="str">
            <v>TASA DE SOSTENIBILIDAD DEL RUNT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251428</v>
          </cell>
          <cell r="C1473" t="str">
            <v>OTRAS AGREMIACIONES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251429</v>
          </cell>
          <cell r="C1474" t="str">
            <v>ASOBOLSA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251495</v>
          </cell>
          <cell r="C1475" t="str">
            <v>OTRAS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</row>
        <row r="1476">
          <cell r="B1476">
            <v>251500</v>
          </cell>
          <cell r="C1476" t="str">
            <v>POR CONTRATOS DE COLOCACIÓN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251505</v>
          </cell>
          <cell r="C1477" t="str">
            <v>EFECTIVO RECAUDADO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251510</v>
          </cell>
          <cell r="C1478" t="str">
            <v>TÍTULOS COLOCADOS POR COBRAR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251600</v>
          </cell>
          <cell r="C1479" t="str">
            <v>CLIENTES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251605</v>
          </cell>
          <cell r="C1480" t="str">
            <v>CARTERA CLIENTES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B1481">
            <v>251610</v>
          </cell>
          <cell r="C1481" t="str">
            <v>COMPRAS Y VENTAS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251615</v>
          </cell>
          <cell r="C1482" t="str">
            <v>COMPRAS Y VENTAS TÍTULOS SOBRE Y PRODUCTOS AGROPECUARIOS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251620</v>
          </cell>
          <cell r="C1483" t="str">
            <v>COMPRAS POR CUMPLIR (DB)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251625</v>
          </cell>
          <cell r="C1484" t="str">
            <v>COMPRAS POR CUMPLIR TÍTULOS SOBRE Y PRODUCTOS AGROPECUARIOS (DB)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251630</v>
          </cell>
          <cell r="C1485" t="str">
            <v>CLIENTES VARIOS POR SALDOS MENORES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251635</v>
          </cell>
          <cell r="C1486" t="str">
            <v>CLIENTES VARIOS CHEQUES NO COBRADOS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251700</v>
          </cell>
          <cell r="C1487" t="str">
            <v>LIQUIDACIÓN Y COMPENSACIÓN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251705</v>
          </cell>
          <cell r="C1488" t="str">
            <v>BOLSAS DE VALORES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251710</v>
          </cell>
          <cell r="C1489" t="str">
            <v xml:space="preserve">BOLSAS  DE BIENES Y PRODUCTOS AGROPECUARIOS Y AGROINDUSTRIALES 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251715</v>
          </cell>
          <cell r="C1490" t="str">
            <v>COMISIONISTAS DE BOLSAS DE VALORES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251720</v>
          </cell>
          <cell r="C1491" t="str">
            <v xml:space="preserve">COMISIONES POR PAGAR 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251725</v>
          </cell>
          <cell r="C1492" t="str">
            <v xml:space="preserve">COMISIONES EN TÍTULOS SOBRE PRODUCTOS Y EN PRODUCTOS AGROPECUARIOS Y AGROINDUSTRIALES 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251800</v>
          </cell>
          <cell r="C1493" t="str">
            <v>OTROS USUARIOS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251805</v>
          </cell>
          <cell r="C1494" t="str">
            <v>SOCIEDADES COMISIONISTAS DE BOLSA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251810</v>
          </cell>
          <cell r="C1495" t="str">
            <v xml:space="preserve">SOCIEDADES COMISIONISTAS DE BOLSAS AGROPECUARIAS Y AGROINDUSTRIALES 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251900</v>
          </cell>
          <cell r="C1496" t="str">
            <v>RETENCIONES Y APORTES LABORALES</v>
          </cell>
          <cell r="D1496">
            <v>4011733000.8499999</v>
          </cell>
          <cell r="E1496">
            <v>4135925408.3899999</v>
          </cell>
          <cell r="F1496">
            <v>2385939513.6100001</v>
          </cell>
          <cell r="G1496">
            <v>4011733000.8499999</v>
          </cell>
          <cell r="H1496">
            <v>4135925408.3899999</v>
          </cell>
        </row>
        <row r="1497">
          <cell r="B1497">
            <v>251905</v>
          </cell>
          <cell r="C1497" t="str">
            <v>RETENCIONES EN LA FUENTE</v>
          </cell>
          <cell r="D1497">
            <v>2439595554.1399999</v>
          </cell>
          <cell r="E1497">
            <v>4053320454.6900001</v>
          </cell>
          <cell r="F1497">
            <v>2308500689.2199998</v>
          </cell>
          <cell r="G1497">
            <v>2439595554.1399999</v>
          </cell>
          <cell r="H1497">
            <v>4053320454.6900001</v>
          </cell>
        </row>
        <row r="1498">
          <cell r="B1498">
            <v>251910</v>
          </cell>
          <cell r="C1498" t="str">
            <v>JUDICIALES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251915</v>
          </cell>
          <cell r="C1499" t="str">
            <v>SINDICATOS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251920</v>
          </cell>
          <cell r="C1500" t="str">
            <v>COOPERATIVAS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251925</v>
          </cell>
          <cell r="C1501" t="str">
            <v>FONDO DE EMPLEADOS</v>
          </cell>
          <cell r="D1501">
            <v>30</v>
          </cell>
          <cell r="E1501">
            <v>0</v>
          </cell>
          <cell r="F1501">
            <v>0</v>
          </cell>
          <cell r="G1501">
            <v>30</v>
          </cell>
          <cell r="H1501">
            <v>0</v>
          </cell>
        </row>
        <row r="1502">
          <cell r="B1502">
            <v>251930</v>
          </cell>
          <cell r="C1502" t="str">
            <v>COLPENSIONES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</row>
        <row r="1503">
          <cell r="B1503">
            <v>251935</v>
          </cell>
          <cell r="C1503" t="str">
            <v>CAJA COMPENSACIÓN FAMILIAR, ICBF Y SENA</v>
          </cell>
          <cell r="D1503">
            <v>239878600</v>
          </cell>
          <cell r="E1503">
            <v>0</v>
          </cell>
          <cell r="F1503">
            <v>1795069</v>
          </cell>
          <cell r="G1503">
            <v>239878600</v>
          </cell>
          <cell r="H1503">
            <v>0</v>
          </cell>
        </row>
        <row r="1504">
          <cell r="B1504">
            <v>251940</v>
          </cell>
          <cell r="C1504" t="str">
            <v>FONDOS DE PENSIONES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</row>
        <row r="1505">
          <cell r="B1505">
            <v>251945</v>
          </cell>
          <cell r="C1505" t="str">
            <v>RETENCIONES Y APORTES DE NOMINA</v>
          </cell>
          <cell r="D1505">
            <v>1195720700</v>
          </cell>
          <cell r="E1505">
            <v>0</v>
          </cell>
          <cell r="F1505">
            <v>5343700</v>
          </cell>
          <cell r="G1505">
            <v>1195720700</v>
          </cell>
          <cell r="H1505">
            <v>0</v>
          </cell>
        </row>
        <row r="1506">
          <cell r="B1506">
            <v>251995</v>
          </cell>
          <cell r="C1506" t="str">
            <v>OTROS</v>
          </cell>
          <cell r="D1506">
            <v>136538116.71000001</v>
          </cell>
          <cell r="E1506">
            <v>82604953.700000003</v>
          </cell>
          <cell r="F1506">
            <v>70300055.390000001</v>
          </cell>
          <cell r="G1506">
            <v>136538116.71000001</v>
          </cell>
          <cell r="H1506">
            <v>82604953.700000003</v>
          </cell>
        </row>
        <row r="1507">
          <cell r="B1507">
            <v>252000</v>
          </cell>
          <cell r="C1507" t="str">
            <v>OPERACIONES DE RESERVAS INTERNACIONALES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>
            <v>252005</v>
          </cell>
          <cell r="C1508" t="str">
            <v>COMPRA DE INVERSIONES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>
            <v>252010</v>
          </cell>
          <cell r="C1509" t="str">
            <v>COMPRA DE MONEDAS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>
            <v>252015</v>
          </cell>
          <cell r="C1510" t="str">
            <v>ADMINISTRACION Y CUSTODIA DE FONDOS EN EL EXTERIOR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B1511">
            <v>252100</v>
          </cell>
          <cell r="C1511" t="str">
            <v xml:space="preserve">ÓRDENES DE COMPRA POR UTILIZAR 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B1512">
            <v>252200</v>
          </cell>
          <cell r="C1512" t="str">
            <v>ADQUISICIÓN DE BIENES Y SERVICIOS NACIONALES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252300</v>
          </cell>
          <cell r="C1513" t="str">
            <v>TRANSFERENCIAS POR PAGAR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252400</v>
          </cell>
          <cell r="C1514" t="str">
            <v>PROCESO DE TITULARIZACIÓN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252405</v>
          </cell>
          <cell r="C1515" t="str">
            <v>ORIGINADOR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252410</v>
          </cell>
          <cell r="C1516" t="str">
            <v>EMISOR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252500</v>
          </cell>
          <cell r="C1517" t="str">
            <v>ADQUISICIÓN DE BIENES Y SERVICIOS DEL EXTERIOR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252600</v>
          </cell>
          <cell r="C1518" t="str">
            <v xml:space="preserve">CUENTAS CORRIENTES COMERCIALES 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252700</v>
          </cell>
          <cell r="C1519" t="str">
            <v xml:space="preserve">INSTALAMENTOS POR PAGAR 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252800</v>
          </cell>
          <cell r="C1520" t="str">
            <v xml:space="preserve">REGALÍAS POR PAGAR 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252900</v>
          </cell>
          <cell r="C1521" t="str">
            <v>MULTAS Y SANCIONES, LITIGIOS, INDEMNIZACIONES Y DEMANDAS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252905</v>
          </cell>
          <cell r="C1522" t="str">
            <v>MULTAS Y SANCIONES   SUPERINTENDENCIA FINANCIERA DE COLOMBIA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252910</v>
          </cell>
          <cell r="C1523" t="str">
            <v>MULTAS Y SANCIONES OTRAS AUTORIDADES ADMINISTRATIVAS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252915</v>
          </cell>
          <cell r="C1524" t="str">
            <v>INDEMNIZACIONES A CLIENTES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252920</v>
          </cell>
          <cell r="C1525" t="str">
            <v>LABORALES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252925</v>
          </cell>
          <cell r="C1526" t="str">
            <v>DEMANDAS POR INCUMPLIMIENTO DE CONTRATOS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252995</v>
          </cell>
          <cell r="C1527" t="str">
            <v>OTROS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253000</v>
          </cell>
          <cell r="C1528" t="str">
            <v xml:space="preserve">ACREEDORES OFICIALES 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253100</v>
          </cell>
          <cell r="C1529" t="str">
            <v>ACREEDORES VARIOS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B1530">
            <v>253200</v>
          </cell>
          <cell r="C1530" t="str">
            <v>DEUDAS CON DIRECTORES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253300</v>
          </cell>
          <cell r="C1531" t="str">
            <v xml:space="preserve">DEUDAS CON ACCIONISTAS O SOCIOS 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253400</v>
          </cell>
          <cell r="C1532" t="str">
            <v>PRIMAS DE SEGURO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253405</v>
          </cell>
          <cell r="C1533" t="str">
            <v>INVALIDEZ Y SOBREVIVENCIA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253410</v>
          </cell>
          <cell r="C1534" t="str">
            <v>OTRAS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>
            <v>253700</v>
          </cell>
          <cell r="C1535" t="str">
            <v>CUENTAS POR PAGAR A ASEGURADORAS</v>
          </cell>
          <cell r="D1535">
            <v>0</v>
          </cell>
          <cell r="E1535">
            <v>50819.79</v>
          </cell>
          <cell r="F1535">
            <v>0</v>
          </cell>
          <cell r="G1535">
            <v>0</v>
          </cell>
          <cell r="H1535">
            <v>50819.79</v>
          </cell>
        </row>
        <row r="1536">
          <cell r="B1536">
            <v>253705</v>
          </cell>
          <cell r="C1536" t="str">
            <v>POR PRIMAS RECAUDADAS</v>
          </cell>
          <cell r="D1536">
            <v>0</v>
          </cell>
          <cell r="E1536">
            <v>50819.79</v>
          </cell>
          <cell r="F1536">
            <v>0</v>
          </cell>
          <cell r="G1536">
            <v>0</v>
          </cell>
          <cell r="H1536">
            <v>50819.79</v>
          </cell>
        </row>
        <row r="1537">
          <cell r="B1537">
            <v>253710</v>
          </cell>
          <cell r="C1537" t="str">
            <v>POR INTERESES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253715</v>
          </cell>
          <cell r="C1538" t="str">
            <v>REMUNERACIÓN COBRADA EN EXCESO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253900</v>
          </cell>
          <cell r="C1539" t="str">
            <v>SEGURO DE DEPÓSITOS LIQUIDADO POR PAGAR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254000</v>
          </cell>
          <cell r="C1540" t="str">
            <v>FONDO DE GARANTÍAS DE INSTITUCIONES FINANCIERAS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B1541">
            <v>254005</v>
          </cell>
          <cell r="C1541" t="str">
            <v>RECAUDOS CARTERA DE FOGAFIN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>
            <v>254010</v>
          </cell>
          <cell r="C1542" t="str">
            <v>CRÉDITOS FOGAFIN CAPITAL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254015</v>
          </cell>
          <cell r="C1543" t="str">
            <v>CRÉDITOS FOGAFIN INTERESES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254100</v>
          </cell>
          <cell r="C1544" t="str">
            <v>COMPAÑÍAS CEDENTES INTERIOR CUENTA CORRIENTE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254200</v>
          </cell>
          <cell r="C1545" t="str">
            <v>COMPAÑÍAS CEDENTES EXTERIOR CUENTA CORRIENTE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254300</v>
          </cell>
          <cell r="C1546" t="str">
            <v>COASEGURADORES CUENTA CORRIENTE ACEPTADOS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254400</v>
          </cell>
          <cell r="C1547" t="str">
            <v>COASEGURADORES CUENTA CORRIENTE CEDIDOS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254500</v>
          </cell>
          <cell r="C1548" t="str">
            <v>OBLIGACIONES A FAVOR DE ASEGURADOS VIDA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254600</v>
          </cell>
          <cell r="C1549" t="str">
            <v>DEPÓSITOS PARA EXPEDICIÓN DE PÓLIZAS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254605</v>
          </cell>
          <cell r="C1550" t="str">
            <v>SOLICITUD DE PÓLIZAS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254610</v>
          </cell>
          <cell r="C1551" t="str">
            <v>REHABILITACIÓN DE PÓLIZAS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254615</v>
          </cell>
          <cell r="C1552" t="str">
            <v>DEPÓSITOS PÓLIZAS DIRECTAS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254620</v>
          </cell>
          <cell r="C1553" t="str">
            <v>DEPÓSITOS PÓLIZAS COASEGURO CEDIDO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254700</v>
          </cell>
          <cell r="C1554" t="str">
            <v>DIVIDENDOS POR PAGAR A ASEGURADOS VIDA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254800</v>
          </cell>
          <cell r="C1555" t="str">
            <v>REASEGURADORES INTERIOR CUENTA CORRIENTE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254805</v>
          </cell>
          <cell r="C1556" t="str">
            <v>PRIMAS CEDIDAS POR PAGAR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254810</v>
          </cell>
          <cell r="C1557" t="str">
            <v>OTROS CONCEPTOS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254900</v>
          </cell>
          <cell r="C1558" t="str">
            <v>DEPÓSITOS RETENIDOS A REASEGURADORES INTERIOR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255000</v>
          </cell>
          <cell r="C1559" t="str">
            <v>SEGURO DE CRÉDITO A LA EXPORTACIÓN CUENTA CORRIENTE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255005</v>
          </cell>
          <cell r="C1560" t="str">
            <v>BANCO DE COMERCIO EXTERIOR - BANCOLDEX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255100</v>
          </cell>
          <cell r="C1561" t="str">
            <v>REASEGURADORES EXTERIOR CUENTA CORRIENTE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255200</v>
          </cell>
          <cell r="C1562" t="str">
            <v>SINIESTROS LIQUIDADOS POR PAGAR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255300</v>
          </cell>
          <cell r="C1563" t="str">
            <v>SISTEMA GENERAL DE RIESGOS LABORALES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255305</v>
          </cell>
          <cell r="C1564" t="str">
            <v>AFILIADOS Y BENEFICIARIOS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255310</v>
          </cell>
          <cell r="C1565" t="str">
            <v>ENTIDADES PROMOTORAS DE SALUD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255315</v>
          </cell>
          <cell r="C1566" t="str">
            <v>INSTITUCIONES PRESTADORAS DE SERVICIOS DE SALUD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255320</v>
          </cell>
          <cell r="C1567" t="str">
            <v>APORTES SISTEMA GENERAL DE PENSIONES Y SALUD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255325</v>
          </cell>
          <cell r="C1568" t="str">
            <v>ADMINISTRADORAS DE RIESGOS LABORALES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255330</v>
          </cell>
          <cell r="C1569" t="str">
            <v>RECAUDOS POR DESAFILIACIÓN AUTOMÁTICA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255395</v>
          </cell>
          <cell r="C1570" t="str">
            <v>OTRAS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255400</v>
          </cell>
          <cell r="C1571" t="str">
            <v>OBLIGACIONES A FAVOR DE INTERMEDIARIOS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255405</v>
          </cell>
          <cell r="C1572" t="str">
            <v>COMISIONES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255410</v>
          </cell>
          <cell r="C1573" t="str">
            <v>OTRAS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255500</v>
          </cell>
          <cell r="C1574" t="str">
            <v>OBLIGACIONES DE TÍTULOS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255505</v>
          </cell>
          <cell r="C1575" t="str">
            <v>SORTEADOS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255510</v>
          </cell>
          <cell r="C1576" t="str">
            <v>VENCIDOS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255515</v>
          </cell>
          <cell r="C1577" t="str">
            <v>RESCINDIDOS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255520</v>
          </cell>
          <cell r="C1578" t="str">
            <v>VENCIDOS CON CUOTAS EN MORA NO PRESCRITOS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255525</v>
          </cell>
          <cell r="C1579" t="str">
            <v>CUPONES VENCIDOS POR PAGAR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255530</v>
          </cell>
          <cell r="C1580" t="str">
            <v>BONIFICACIONES SOBRE TÍTULOS SORTEADOS O VENCIDOS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255535</v>
          </cell>
          <cell r="C1581" t="str">
            <v>DEPÓSITOS PARA REHABILITACIÓN DE TÍTULOS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255540</v>
          </cell>
          <cell r="C1582" t="str">
            <v>CUOTAS ANTICIPADAS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255600</v>
          </cell>
          <cell r="C1583" t="str">
            <v>CUENTAS POR PAGAR A CASA MATRIZ, SUBSIDIARIAS, RELACIONADAS Y ASOCIADAS.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255605</v>
          </cell>
          <cell r="C1584" t="str">
            <v xml:space="preserve">CASA MATRIZ 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255610</v>
          </cell>
          <cell r="C1585" t="str">
            <v>SUBSIDIARIAS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255615</v>
          </cell>
          <cell r="C1586" t="str">
            <v xml:space="preserve">RELACIONADAS 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255620</v>
          </cell>
          <cell r="C1587" t="str">
            <v>ASOCIADAS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255625</v>
          </cell>
          <cell r="C1588" t="str">
            <v>OTRAS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255800</v>
          </cell>
          <cell r="C1589" t="str">
            <v>PASIVOS POR IMPUESTOS DIFERIDOS</v>
          </cell>
          <cell r="D1589">
            <v>42826587999.860001</v>
          </cell>
          <cell r="E1589">
            <v>40614007999.860001</v>
          </cell>
          <cell r="F1589">
            <v>22493316999.860001</v>
          </cell>
          <cell r="G1589">
            <v>42826587999.860001</v>
          </cell>
          <cell r="H1589">
            <v>40614007999.860001</v>
          </cell>
        </row>
        <row r="1590">
          <cell r="B1590">
            <v>255900</v>
          </cell>
          <cell r="C1590" t="str">
            <v>RETIROS DE APORTES Y ANULACIONES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255905</v>
          </cell>
          <cell r="C1591" t="str">
            <v>RETIROS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255910</v>
          </cell>
          <cell r="C1592" t="str">
            <v>APORTES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256000</v>
          </cell>
          <cell r="C1593" t="str">
            <v>ACUERDOS DE CONCESIÓN DE SERVICIOS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256500</v>
          </cell>
          <cell r="C1594" t="str">
            <v>SUBVENCIONES DEL GOBIERNO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>
            <v>256600</v>
          </cell>
          <cell r="C1595" t="str">
            <v>TITULOS BEPS-INCENTIVO PERIÓDICO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257000</v>
          </cell>
          <cell r="C1596" t="str">
            <v>RENDIMIENTOS ACREEDORES FIDUCIARIOS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259000</v>
          </cell>
          <cell r="C1597" t="str">
            <v>DIVERSAS</v>
          </cell>
          <cell r="D1597">
            <v>12191656671.73</v>
          </cell>
          <cell r="E1597">
            <v>8856560894.5799999</v>
          </cell>
          <cell r="F1597">
            <v>8531101641.5900002</v>
          </cell>
          <cell r="G1597">
            <v>12191656671.73</v>
          </cell>
          <cell r="H1597">
            <v>8856560894.5799999</v>
          </cell>
        </row>
        <row r="1598">
          <cell r="B1598">
            <v>259005</v>
          </cell>
          <cell r="C1598" t="str">
            <v>CUOTAS PARTES PENSIONES DE JUBILACIÓN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259010</v>
          </cell>
          <cell r="C1599" t="str">
            <v>CHEQUES GIRADOS NO COBRADOS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</row>
        <row r="1600">
          <cell r="B1600">
            <v>259015</v>
          </cell>
          <cell r="C1600" t="str">
            <v>VALORES REINTEGRAR  DACIÓN EN PAGO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259020</v>
          </cell>
          <cell r="C1601" t="str">
            <v>DONACIONES DE TERCEROS POR PAGAR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259030</v>
          </cell>
          <cell r="C1602" t="str">
            <v>VALORES RECIBIDOS POR PRIVATIZACIONES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>
            <v>259040</v>
          </cell>
          <cell r="C1603" t="str">
            <v>CUENTAS POR PAGAR EXASOCIADOS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259045</v>
          </cell>
          <cell r="C1604" t="str">
            <v>PUBLICIDAD Y PROPAGANDA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>
            <v>259050</v>
          </cell>
          <cell r="C1605" t="str">
            <v>SEGUROS</v>
          </cell>
          <cell r="D1605">
            <v>0</v>
          </cell>
          <cell r="E1605">
            <v>0</v>
          </cell>
          <cell r="F1605">
            <v>3520334.92</v>
          </cell>
          <cell r="G1605">
            <v>0</v>
          </cell>
          <cell r="H1605">
            <v>0</v>
          </cell>
        </row>
        <row r="1606">
          <cell r="B1606">
            <v>259055</v>
          </cell>
          <cell r="C1606" t="str">
            <v xml:space="preserve">OBLIGACIONES SOCIOS 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259065</v>
          </cell>
          <cell r="C1607" t="str">
            <v>NACIÓN LEY 546 DE 1999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259070</v>
          </cell>
          <cell r="C1608" t="str">
            <v>PRIMAS POR RECAUDAR DE COASEGURO CEDIDO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259075</v>
          </cell>
          <cell r="C1609" t="str">
            <v>CÁMARA DE COMPENSACIÓN DEL SOAT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259080</v>
          </cell>
          <cell r="C1610" t="str">
            <v xml:space="preserve">CUENTAS POR PAGAR A COMPAÑÍAS VINCULADAS 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>
            <v>259085</v>
          </cell>
          <cell r="C1611" t="str">
            <v xml:space="preserve">CUENTAS POR PAGAR A CONTRATISTAS 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259090</v>
          </cell>
          <cell r="C1612" t="str">
            <v>CUENTAS POR PAGAR EN OPERACIONES CONJUNTAS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</row>
        <row r="1613">
          <cell r="B1613">
            <v>259095</v>
          </cell>
          <cell r="C1613" t="str">
            <v>OTRAS</v>
          </cell>
          <cell r="D1613">
            <v>12191656671.73</v>
          </cell>
          <cell r="E1613">
            <v>8856560894.5799999</v>
          </cell>
          <cell r="F1613">
            <v>8527581306.6700001</v>
          </cell>
          <cell r="G1613">
            <v>12191656671.73</v>
          </cell>
          <cell r="H1613">
            <v>8856560894.5799999</v>
          </cell>
        </row>
        <row r="1614">
          <cell r="B1614">
            <v>259500</v>
          </cell>
          <cell r="C1614" t="str">
            <v>OTROS PASIVOS NO FINANCIEROS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259505</v>
          </cell>
          <cell r="C1615" t="str">
            <v>PASIVOS INCLUIDOS EN GRUPOS DE ACTIVOS PARA SU DISPOSICIÓN CLASIFICADOS COMO MANTENIDOS PARA LA VENTA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259600</v>
          </cell>
          <cell r="C1616" t="str">
            <v>TRANSFERENCIA ANUAL A CARGO DE LAS EMPRESAS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260000</v>
          </cell>
          <cell r="C1617" t="str">
            <v>RESERVAS TÉCNICAS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>
            <v>261000</v>
          </cell>
          <cell r="C1618" t="str">
            <v>DE RIESGOS EN CURSO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>
            <v>261005</v>
          </cell>
          <cell r="C1619" t="str">
            <v>SEGUROS DE DAÑOS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261010</v>
          </cell>
          <cell r="C1620" t="str">
            <v>SEGUROS DE PERSONAS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261015</v>
          </cell>
          <cell r="C1621" t="str">
            <v>SEGURO OBLIGATORIO DE DAÑOS CORPORALES CAUSADOS A LAS PERSONAS EN ACCIDENTES DE TRÁNSITO SOAT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261500</v>
          </cell>
          <cell r="C1622" t="str">
            <v>RESERVA MATEMÁTICA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261505</v>
          </cell>
          <cell r="C1623" t="str">
            <v>VIDA INDIVIDUAL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261510</v>
          </cell>
          <cell r="C1624" t="str">
            <v>RIESGOS LABORALES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261515</v>
          </cell>
          <cell r="C1625" t="str">
            <v>SEGUROS DE PENSIONES OBLIGATORIAS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261520</v>
          </cell>
          <cell r="C1626" t="str">
            <v>SEGUROS DE PENSIONES VOLUNTARIAS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261525</v>
          </cell>
          <cell r="C1627" t="str">
            <v>SEGURO EDUCATIVO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261530</v>
          </cell>
          <cell r="C1628" t="str">
            <v>PARTE REASEGURADORES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261595</v>
          </cell>
          <cell r="C1629" t="str">
            <v>OTRAS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261600</v>
          </cell>
          <cell r="C1630" t="str">
            <v>BENEFICIOS ECONÓMICOS PERIÓDICOS (BEPs)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262000</v>
          </cell>
          <cell r="C1631" t="str">
            <v>RESERVA SEGURO DE VIDA DE AHORRO CON PARTICIPACIÓN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262500</v>
          </cell>
          <cell r="C1632" t="str">
            <v>RESERVA DE INSUFICIENCIA DE ACTIVOS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263000</v>
          </cell>
          <cell r="C1633" t="str">
            <v>DEPÓSITO DE RESERVA A REASEGURADORES DEL EXTERIOR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263005</v>
          </cell>
          <cell r="C1634" t="str">
            <v>A CARGO DE REASEGURADORES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263010</v>
          </cell>
          <cell r="C1635" t="str">
            <v>A CARGO DE LA COMPAÑÍA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263500</v>
          </cell>
          <cell r="C1636" t="str">
            <v>TÉCNICA DE TÍTULOS VIGENTES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263505</v>
          </cell>
          <cell r="C1637" t="str">
            <v>CON CUOTAS AL DÍA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263510</v>
          </cell>
          <cell r="C1638" t="str">
            <v>CON CUOTAS EN MORA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263515</v>
          </cell>
          <cell r="C1639" t="str">
            <v>DESVIACIONES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263520</v>
          </cell>
          <cell r="C1640" t="str">
            <v>CUPONES POR PAGAR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263525</v>
          </cell>
          <cell r="C1641" t="str">
            <v>INTERESES Y SORTEOS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263530</v>
          </cell>
          <cell r="C1642" t="str">
            <v>PLANES EN UVR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263595</v>
          </cell>
          <cell r="C1643" t="str">
            <v>OTROS DERECHOS ESTIPULADOS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264000</v>
          </cell>
          <cell r="C1644" t="str">
            <v>RESERVA DESVIACIÓN DE SINIESTRALIDAD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264005</v>
          </cell>
          <cell r="C1645" t="str">
            <v>SEGURO DE TERREMOTO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264010</v>
          </cell>
          <cell r="C1646" t="str">
            <v>SEGURO DE CRÉDITO A LA EXPORTACIÓN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264015</v>
          </cell>
          <cell r="C1647" t="str">
            <v>RIESGOS LABORALES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264500</v>
          </cell>
          <cell r="C1648" t="str">
            <v>RESERVA DE RIESGOS CATASTRÓFICOS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265000</v>
          </cell>
          <cell r="C1649" t="str">
            <v>RESERVA PARA SINIESTROS AVISADOS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265005</v>
          </cell>
          <cell r="C1650" t="str">
            <v>SEGUROS DE DAÑOS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265010</v>
          </cell>
          <cell r="C1651" t="str">
            <v>SEGUROS DE PERSONAS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265015</v>
          </cell>
          <cell r="C1652" t="str">
            <v>SEGUROS PREVISIONALES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265020</v>
          </cell>
          <cell r="C1653" t="str">
            <v>RIESGOS LABORALES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265025</v>
          </cell>
          <cell r="C1654" t="str">
            <v>SEGURO OBLIGATORIO DE DAÑOS CORPORALES CAUSADOS A LAS  PERSONAS EN ACCIDENTES DE TRÁNSITO SOAT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265030</v>
          </cell>
          <cell r="C1655" t="str">
            <v>PAGOS DE BENEFICIOS EDUCATIVOS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265500</v>
          </cell>
          <cell r="C1656" t="str">
            <v>RESERVA PARA SINIESTROS NO AVISADOS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265505</v>
          </cell>
          <cell r="C1657" t="str">
            <v>SEGUROS DE DAÑOS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265510</v>
          </cell>
          <cell r="C1658" t="str">
            <v>SEGUROS DE PERSONAS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265515</v>
          </cell>
          <cell r="C1659" t="str">
            <v>SEGUROS PREVISIONALES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265520</v>
          </cell>
          <cell r="C1660" t="str">
            <v>RIESGOS LABORALES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265525</v>
          </cell>
          <cell r="C1661" t="str">
            <v>SEGUROS OBLIGATORIOS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266000</v>
          </cell>
          <cell r="C1662" t="str">
            <v>RESERVA PARA SINIESTROS PENDIENTES GARANTIZADOS POR LA NACIÓN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266005</v>
          </cell>
          <cell r="C1663" t="str">
            <v>SEGURO DE CRÉDITO A LA EXPORTACIÓN PARA RIESGOS POLÍTICOS Y EXTRAORDINARIOS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266500</v>
          </cell>
          <cell r="C1664" t="str">
            <v>RESERVAS ESPECIALES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266505</v>
          </cell>
          <cell r="C1665" t="str">
            <v>REASEGURADORES INTERIOR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266510</v>
          </cell>
          <cell r="C1666" t="str">
            <v>REASEGURADORES EXTERIOR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266515</v>
          </cell>
          <cell r="C1667" t="str">
            <v>RIESGOS LABORALES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266520</v>
          </cell>
          <cell r="C1668" t="str">
            <v>BENEFICIOS ECONÓMICOS PERIÓDICOS (BEPs)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266595</v>
          </cell>
          <cell r="C1669" t="str">
            <v>OTRAS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268000</v>
          </cell>
          <cell r="C1670" t="str">
            <v xml:space="preserve">RESERVAS SEGURO DE DEPÓSITOS 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268005</v>
          </cell>
          <cell r="C1671" t="str">
            <v>SEGURO DE DEPÓSITOS INSTITUCIONES FINANCIERAS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268010</v>
          </cell>
          <cell r="C1672" t="str">
            <v>SEGURO DE DEPÓSITOS ENTIDADES COOPERATIVAS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268015</v>
          </cell>
          <cell r="C1673" t="str">
            <v>GARANTÍAS OTORGADAS FONDOS DE CESANTÍAS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268020</v>
          </cell>
          <cell r="C1674" t="str">
            <v>TÉCNICAS GARANTÍAS OTORGADAS FONDOS DE PENSIONES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268025</v>
          </cell>
          <cell r="C1675" t="str">
            <v>PENSIONES ADMINISTRADORAS DE RIESGOS LABORALES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268030</v>
          </cell>
          <cell r="C1676" t="str">
            <v>ADMINISTRACIÓN DEL RIESGO DE GARANTÍAS –FNG- (RESERVA DE  SINIESTRALIDAD)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270000</v>
          </cell>
          <cell r="C1677" t="str">
            <v>OBLIGACIONES LABORALES</v>
          </cell>
          <cell r="D1677">
            <v>3900502465.4099998</v>
          </cell>
          <cell r="E1677">
            <v>5050075830.4099998</v>
          </cell>
          <cell r="F1677">
            <v>4414459435.4099998</v>
          </cell>
          <cell r="G1677">
            <v>3900502465.4099998</v>
          </cell>
          <cell r="H1677">
            <v>5050075830.4099998</v>
          </cell>
        </row>
        <row r="1678">
          <cell r="B1678">
            <v>270500</v>
          </cell>
          <cell r="C1678" t="str">
            <v>NOMINA POR PAGAR</v>
          </cell>
          <cell r="D1678">
            <v>47545016</v>
          </cell>
          <cell r="E1678">
            <v>191373112</v>
          </cell>
          <cell r="F1678">
            <v>0</v>
          </cell>
          <cell r="G1678">
            <v>47545016</v>
          </cell>
          <cell r="H1678">
            <v>191373112</v>
          </cell>
        </row>
        <row r="1679">
          <cell r="B1679">
            <v>271000</v>
          </cell>
          <cell r="C1679" t="str">
            <v>CESANTÍAS</v>
          </cell>
          <cell r="D1679">
            <v>898016319.40999997</v>
          </cell>
          <cell r="E1679">
            <v>1066695531.41</v>
          </cell>
          <cell r="F1679">
            <v>1034719290.41</v>
          </cell>
          <cell r="G1679">
            <v>898016319.40999997</v>
          </cell>
          <cell r="H1679">
            <v>1066695531.41</v>
          </cell>
        </row>
        <row r="1680">
          <cell r="B1680">
            <v>271500</v>
          </cell>
          <cell r="C1680" t="str">
            <v>INTERESES SOBRE CESANTÍAS</v>
          </cell>
          <cell r="D1680">
            <v>106340767</v>
          </cell>
          <cell r="E1680">
            <v>124915940</v>
          </cell>
          <cell r="F1680">
            <v>122510494</v>
          </cell>
          <cell r="G1680">
            <v>106340767</v>
          </cell>
          <cell r="H1680">
            <v>124915940</v>
          </cell>
        </row>
        <row r="1681">
          <cell r="B1681">
            <v>272000</v>
          </cell>
          <cell r="C1681" t="str">
            <v>VACACIONES</v>
          </cell>
          <cell r="D1681">
            <v>2822510863</v>
          </cell>
          <cell r="E1681">
            <v>3667091247</v>
          </cell>
          <cell r="F1681">
            <v>3257229651</v>
          </cell>
          <cell r="G1681">
            <v>2822510863</v>
          </cell>
          <cell r="H1681">
            <v>3667091247</v>
          </cell>
        </row>
        <row r="1682">
          <cell r="B1682">
            <v>272500</v>
          </cell>
          <cell r="C1682" t="str">
            <v>PRIMA LEGAL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</row>
        <row r="1683">
          <cell r="B1683">
            <v>273000</v>
          </cell>
          <cell r="C1683" t="str">
            <v>PRIMA EXTRALEGAL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</row>
        <row r="1684">
          <cell r="B1684">
            <v>273500</v>
          </cell>
          <cell r="C1684" t="str">
            <v>BONIFICACIONES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</row>
        <row r="1685">
          <cell r="B1685">
            <v>274000</v>
          </cell>
          <cell r="C1685" t="str">
            <v>FONDOS DE PENSIONES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</row>
        <row r="1686">
          <cell r="B1686">
            <v>274500</v>
          </cell>
          <cell r="C1686" t="str">
            <v>PROVISIONES  CORRIENTES POR BENEFICIOS A LOS EMPLEADOS</v>
          </cell>
          <cell r="D1686">
            <v>26089500</v>
          </cell>
          <cell r="E1686">
            <v>0</v>
          </cell>
          <cell r="F1686">
            <v>0</v>
          </cell>
          <cell r="G1686">
            <v>26089500</v>
          </cell>
          <cell r="H1686">
            <v>0</v>
          </cell>
        </row>
        <row r="1687">
          <cell r="B1687">
            <v>275000</v>
          </cell>
          <cell r="C1687" t="str">
            <v>PROVISIONES NO CORRIENTES POR BENEFICIOS A LOS EMPLEADOS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275200</v>
          </cell>
          <cell r="C1688" t="str">
            <v>PROVISIONES NO CORRIENTES POR BENEFICIOS POST-EMPLEO A LOS EMPLEADOS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</row>
        <row r="1689">
          <cell r="B1689">
            <v>275205</v>
          </cell>
          <cell r="C1689" t="str">
            <v>APORTACIONES DEFINIDAS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</row>
        <row r="1690">
          <cell r="B1690">
            <v>275210</v>
          </cell>
          <cell r="C1690" t="str">
            <v>BENEFICIOS DEFINIDOS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275500</v>
          </cell>
          <cell r="C1691" t="str">
            <v>BONOS PENSIONALES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</row>
        <row r="1692">
          <cell r="B1692">
            <v>276000</v>
          </cell>
          <cell r="C1692" t="str">
            <v xml:space="preserve">INDEMNIZACIONES LABORALES 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276500</v>
          </cell>
          <cell r="C1693" t="str">
            <v>CÁLCULO ACTUARIAL PENSIONES DE JUBILACIÓN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279500</v>
          </cell>
          <cell r="C1694" t="str">
            <v>OTROS BENEFICIOS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</row>
        <row r="1695">
          <cell r="B1695">
            <v>280000</v>
          </cell>
          <cell r="C1695" t="str">
            <v>PROVISIONES</v>
          </cell>
          <cell r="D1695">
            <v>742102086.90999997</v>
          </cell>
          <cell r="E1695">
            <v>725450797.21000004</v>
          </cell>
          <cell r="F1695">
            <v>589813286.91999996</v>
          </cell>
          <cell r="G1695">
            <v>742102086.90999997</v>
          </cell>
          <cell r="H1695">
            <v>725450797.21000004</v>
          </cell>
        </row>
        <row r="1696">
          <cell r="B1696">
            <v>280500</v>
          </cell>
          <cell r="C1696" t="str">
            <v>CONTRIBUCIONES Y AFILIACIONES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280505</v>
          </cell>
          <cell r="C1697" t="str">
            <v>SUPERINTENDENCIA FINANCIERA DE COLOMBIA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280510</v>
          </cell>
          <cell r="C1698" t="str">
            <v>CÁMARA DE COMERCIO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280515</v>
          </cell>
          <cell r="C1699" t="str">
            <v>ASOCIACIÓN BANCARIA Y DE ENTIDADES FINANCIERAS DE COLOMBIA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</row>
        <row r="1700">
          <cell r="B1700">
            <v>280520</v>
          </cell>
          <cell r="C1700" t="str">
            <v>FASECOLDA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</row>
        <row r="1701">
          <cell r="B1701">
            <v>280525</v>
          </cell>
          <cell r="C1701" t="str">
            <v>ASOCIACIÓN NACIONAL DE INSTITUCIONES FINANCIERAS   ANIF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280530</v>
          </cell>
          <cell r="C1702" t="str">
            <v>FONDO DE GARANTÍAS INSTITUCIONES FINANCIERAS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280535</v>
          </cell>
          <cell r="C1703" t="str">
            <v>SERVIBANCA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280540</v>
          </cell>
          <cell r="C1704" t="str">
            <v>FENALPROSE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280545</v>
          </cell>
          <cell r="C1705" t="str">
            <v>ASCREDIBANCO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280550</v>
          </cell>
          <cell r="C1706" t="str">
            <v>RED MULTICOLOR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280555</v>
          </cell>
          <cell r="C1707" t="str">
            <v>REDEBAN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280560</v>
          </cell>
          <cell r="C1708" t="str">
            <v>CONFEDERACIÓN DE COOPERATIVAS DE COLOMBIA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280565</v>
          </cell>
          <cell r="C1709" t="str">
            <v>CONFEDERACIÓN LATINOAMERICANA DE COOPERATIVAS DE AHORRO  Y CRÉDITO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280570</v>
          </cell>
          <cell r="C1710" t="str">
            <v>CONTRALORÍA GENERAL DE LA REPÚBLICA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280575</v>
          </cell>
          <cell r="C1711" t="str">
            <v>FEDERACIÓN NACIONAL DE AGENTES DE ADUANA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280580</v>
          </cell>
          <cell r="C1712" t="str">
            <v>ACOAS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280585</v>
          </cell>
          <cell r="C1713" t="str">
            <v>FEDERACIÓN COLOMBIANA DE COMPAÑÍAS DE LEASING - FEDELEASING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280590</v>
          </cell>
          <cell r="C1714" t="str">
            <v>ORGANIZACIÓN DE COOPERATIVAS DE AMÉRICA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280591</v>
          </cell>
          <cell r="C1715" t="str">
            <v>ASOFIDUCIARIAS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280592</v>
          </cell>
          <cell r="C1716" t="str">
            <v>ASOBOLSA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280595</v>
          </cell>
          <cell r="C1717" t="str">
            <v>OTRAS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280700</v>
          </cell>
          <cell r="C1718" t="str">
            <v>PASIVOS POR COSTOS DE REESTRUCTURACIÓN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280800</v>
          </cell>
          <cell r="C1719" t="str">
            <v>CONTRATOS ONEROSOS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280900</v>
          </cell>
          <cell r="C1720" t="str">
            <v>OBLIGACIONES IMPLÍCITAS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281000</v>
          </cell>
          <cell r="C1721" t="str">
            <v>OBLIGACIONES LEGALES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281100</v>
          </cell>
          <cell r="C1722" t="str">
            <v xml:space="preserve">OBRAS DE URBANISMO 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281200</v>
          </cell>
          <cell r="C1723" t="str">
            <v xml:space="preserve">MANTENIMIENTO Y REPARACIONES 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281300</v>
          </cell>
          <cell r="C1724" t="str">
            <v>MULTAS Y SANCIONES SUPERINTENDENCIA FINANCIERA DE COLOMBIA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281305</v>
          </cell>
          <cell r="C1725" t="str">
            <v xml:space="preserve">EXCESOS (DEFECTOS) DE COLOCACIONES DE CARTERA 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281310</v>
          </cell>
          <cell r="C1726" t="str">
            <v>EXCESO EN ADQUISICIÓN INVERSIONES O ACTIVOS FIJOS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281315</v>
          </cell>
          <cell r="C1727" t="str">
            <v>DEFECTOS EN INVERSIONES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281320</v>
          </cell>
          <cell r="C1728" t="str">
            <v xml:space="preserve">DEFECTO EN INVERSIONES DE LAS RESERVAS Y OBLIGATORIAS 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281325</v>
          </cell>
          <cell r="C1729" t="str">
            <v>DEFECTOS DE ENCAJE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281330</v>
          </cell>
          <cell r="C1730" t="str">
            <v>MARGEN DE SOLVENCIA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281335</v>
          </cell>
          <cell r="C1731" t="str">
            <v>POSICIÓN PROPIA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281340</v>
          </cell>
          <cell r="C1732" t="str">
            <v>OTRAS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281400</v>
          </cell>
          <cell r="C1733" t="str">
            <v>MULTAS Y SANCIONES, LITIGIOS, INDEMNIZACIONES Y DEMANDAS</v>
          </cell>
          <cell r="D1733">
            <v>742102086.90999997</v>
          </cell>
          <cell r="E1733">
            <v>725450797.21000004</v>
          </cell>
          <cell r="F1733">
            <v>589813286.91999996</v>
          </cell>
          <cell r="G1733">
            <v>742102086.90999997</v>
          </cell>
          <cell r="H1733">
            <v>725450797.21000004</v>
          </cell>
        </row>
        <row r="1734">
          <cell r="B1734">
            <v>281405</v>
          </cell>
          <cell r="C1734" t="str">
            <v>MULTAS Y SANCIONES OTRAS AUTORIDADES ADMINISTRATIVAS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281410</v>
          </cell>
          <cell r="C1735" t="str">
            <v>INDEMNIZACIONES A CLIENTES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281415</v>
          </cell>
          <cell r="C1736" t="str">
            <v>OTRAS INDEMNIZACIONES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281420</v>
          </cell>
          <cell r="C1737" t="str">
            <v>DEMANDAS LABORALES</v>
          </cell>
          <cell r="D1737">
            <v>742102086.90999997</v>
          </cell>
          <cell r="E1737">
            <v>725450797.21000004</v>
          </cell>
          <cell r="F1737">
            <v>589813286.91999996</v>
          </cell>
          <cell r="G1737">
            <v>742102086.90999997</v>
          </cell>
          <cell r="H1737">
            <v>725450797.21000004</v>
          </cell>
        </row>
        <row r="1738">
          <cell r="B1738">
            <v>281425</v>
          </cell>
          <cell r="C1738" t="str">
            <v>DEMANDAS POR INCUMPLIMIENTO DE CONTRATOS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</row>
        <row r="1739">
          <cell r="B1739">
            <v>281430</v>
          </cell>
          <cell r="C1739" t="str">
            <v>LITIGIOS EN PROCESO EJECUTIVO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281435</v>
          </cell>
          <cell r="C1740" t="str">
            <v>OTROS LITIGIOS EN PROCESO ADMINISTRATIVO JUDICIAL O ARBITRAL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281495</v>
          </cell>
          <cell r="C1741" t="str">
            <v>OTRAS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</row>
        <row r="1742">
          <cell r="B1742">
            <v>281500</v>
          </cell>
          <cell r="C1742" t="str">
            <v>RIESGOS DE LIQUIDEZ Y DE TASA DE INTERÉS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</row>
        <row r="1743">
          <cell r="B1743">
            <v>281505</v>
          </cell>
          <cell r="C1743" t="str">
            <v>RIESGO DE LIQUIDEZ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281510</v>
          </cell>
          <cell r="C1744" t="str">
            <v>RIESGO DE TASA DE INTERÉS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281600</v>
          </cell>
          <cell r="C1745" t="str">
            <v xml:space="preserve">PARA OBLIGACIONES DE GARANTÍAS 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281800</v>
          </cell>
          <cell r="C1746" t="str">
            <v>EN OPERACIONES CONJUNTAS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</row>
        <row r="1747">
          <cell r="B1747">
            <v>281900</v>
          </cell>
          <cell r="C1747" t="str">
            <v xml:space="preserve">DIVERSAS 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282000</v>
          </cell>
          <cell r="C1748" t="str">
            <v>OBLIGACIONES A FAVOR DE INTERMEDIARIOS DE SEGUROS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282005</v>
          </cell>
          <cell r="C1749" t="str">
            <v>COMISIONES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282010</v>
          </cell>
          <cell r="C1750" t="str">
            <v>OTRAS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282100</v>
          </cell>
          <cell r="C1751" t="str">
            <v>PARA ALCANZAR LA RENTABILIDAD MÍNIMA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</row>
        <row r="1752">
          <cell r="B1752">
            <v>282105</v>
          </cell>
          <cell r="C1752" t="str">
            <v>FONDO DE CESANTÍA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282110</v>
          </cell>
          <cell r="C1753" t="str">
            <v>FONDO DE PENSIONES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282115</v>
          </cell>
          <cell r="C1754" t="str">
            <v>RETIROS POR PAGAR DE LOS TIPOS DE FONDOS CONSERVADOR, DE MAYOR RIESGO O ESPECIAL DE RETIRO PROGRAMADO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282120</v>
          </cell>
          <cell r="C1755" t="str">
            <v>RETIRO DE APORTES DEL PORTAFOLIO DE LARGO PLAZO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282200</v>
          </cell>
          <cell r="C1756" t="str">
            <v>PROVISIONES FONDOS DE GARANTÍAS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282205</v>
          </cell>
          <cell r="C1757" t="str">
            <v>SINIESTROS AVISADOS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282210</v>
          </cell>
          <cell r="C1758" t="str">
            <v>RIESGOS EN CURSO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282215</v>
          </cell>
          <cell r="C1759" t="str">
            <v>DEVOLUCIÓN PRIMAS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282220</v>
          </cell>
          <cell r="C1760" t="str">
            <v>CAPITAL GARANTÍA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282225</v>
          </cell>
          <cell r="C1761" t="str">
            <v>OTRAS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282300</v>
          </cell>
          <cell r="C1762" t="str">
            <v>OTRAS PROVISIONES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</row>
        <row r="1763">
          <cell r="B1763">
            <v>290000</v>
          </cell>
          <cell r="C1763" t="str">
            <v>OTROS PASIVOS</v>
          </cell>
          <cell r="D1763">
            <v>103975124361.2</v>
          </cell>
          <cell r="E1763">
            <v>117111676793.14999</v>
          </cell>
          <cell r="F1763">
            <v>138429835838.95001</v>
          </cell>
          <cell r="G1763">
            <v>103975124361.2</v>
          </cell>
          <cell r="H1763">
            <v>117111676793.14999</v>
          </cell>
        </row>
        <row r="1764">
          <cell r="B1764">
            <v>290600</v>
          </cell>
          <cell r="C1764" t="str">
            <v>FONDO PROGRAMAS PREVENCIÓN E INVESTIGACIÓN - ATEP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290700</v>
          </cell>
          <cell r="C1765" t="str">
            <v>INGRESOS ANTICIPADOS</v>
          </cell>
          <cell r="D1765">
            <v>78079917455.350006</v>
          </cell>
          <cell r="E1765">
            <v>90654952835.910004</v>
          </cell>
          <cell r="F1765">
            <v>103245518841.50999</v>
          </cell>
          <cell r="G1765">
            <v>78079917455.350006</v>
          </cell>
          <cell r="H1765">
            <v>90654952835.910004</v>
          </cell>
        </row>
        <row r="1766">
          <cell r="B1766">
            <v>290705</v>
          </cell>
          <cell r="C1766" t="str">
            <v>INTERESES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290710</v>
          </cell>
          <cell r="C1767" t="str">
            <v>COMISIONES</v>
          </cell>
          <cell r="D1767">
            <v>1118675330.03</v>
          </cell>
          <cell r="E1767">
            <v>0</v>
          </cell>
          <cell r="F1767">
            <v>0</v>
          </cell>
          <cell r="G1767">
            <v>1118675330.03</v>
          </cell>
          <cell r="H1767">
            <v>0</v>
          </cell>
        </row>
        <row r="1768">
          <cell r="B1768">
            <v>290715</v>
          </cell>
          <cell r="C1768" t="str">
            <v>ARRENDAMIENTOS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</row>
        <row r="1769">
          <cell r="B1769">
            <v>290720</v>
          </cell>
          <cell r="C1769" t="str">
            <v>SERVICIOS DE ALMACÉN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290725</v>
          </cell>
          <cell r="C1770" t="str">
            <v>PRIMAS SEGURO DE DEPÓSITOS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</row>
        <row r="1771">
          <cell r="B1771">
            <v>290730</v>
          </cell>
          <cell r="C1771" t="str">
            <v>COMISIONES CONTRATOS DE RESASEGURO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290735</v>
          </cell>
          <cell r="C1772" t="str">
            <v>COMISIONES RECIBIDAS POR PRODUCTOS DERIVADOS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</row>
        <row r="1773">
          <cell r="B1773">
            <v>290740</v>
          </cell>
          <cell r="C1773" t="str">
            <v>VALOR FACIAL MONEDA METALICA EMITIDA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290745</v>
          </cell>
          <cell r="C1774" t="str">
            <v>UTILIDAD POR AJUSTE EN VALORACION DE TITULOS DE RENTA FIJA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290795</v>
          </cell>
          <cell r="C1775" t="str">
            <v>OTROS</v>
          </cell>
          <cell r="D1775">
            <v>76961242125.320007</v>
          </cell>
          <cell r="E1775">
            <v>90654952835.910004</v>
          </cell>
          <cell r="F1775">
            <v>103245518841.50999</v>
          </cell>
          <cell r="G1775">
            <v>76961242125.320007</v>
          </cell>
          <cell r="H1775">
            <v>90654952835.910004</v>
          </cell>
        </row>
        <row r="1776">
          <cell r="B1776">
            <v>290800</v>
          </cell>
          <cell r="C1776" t="str">
            <v>INTERESES ORIGINADOS EN PROCESOS DE REESTRUCTURACIÓN</v>
          </cell>
          <cell r="D1776">
            <v>58283196.530000001</v>
          </cell>
          <cell r="E1776">
            <v>0</v>
          </cell>
          <cell r="F1776">
            <v>0</v>
          </cell>
          <cell r="G1776">
            <v>58283196.530000001</v>
          </cell>
          <cell r="H1776">
            <v>0</v>
          </cell>
        </row>
        <row r="1777">
          <cell r="B1777">
            <v>291000</v>
          </cell>
          <cell r="C1777" t="str">
            <v>CERTIFICADOS DE CAMBIO EN ADMINISTRACIÓN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291100</v>
          </cell>
          <cell r="C1778" t="str">
            <v>DEPÓSITOS EN TRÁMITE PAGOS EXTERIOR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291300</v>
          </cell>
          <cell r="C1779" t="str">
            <v>CARTAS DE CRÉDITO DE PAGO DIFERIDO</v>
          </cell>
          <cell r="D1779">
            <v>0</v>
          </cell>
          <cell r="E1779">
            <v>69805066.620000005</v>
          </cell>
          <cell r="F1779">
            <v>466132677.63</v>
          </cell>
          <cell r="G1779">
            <v>0</v>
          </cell>
          <cell r="H1779">
            <v>69805066.620000005</v>
          </cell>
        </row>
        <row r="1780">
          <cell r="B1780">
            <v>291400</v>
          </cell>
          <cell r="C1780" t="str">
            <v>ANTICIPOS INCREMENTO DE CAPITAL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</row>
        <row r="1781">
          <cell r="B1781">
            <v>291600</v>
          </cell>
          <cell r="C1781" t="str">
            <v>OTROS PASIVOS EN NEGOCIOS CONJUNTOS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</row>
        <row r="1782">
          <cell r="B1782">
            <v>291700</v>
          </cell>
          <cell r="C1782" t="str">
            <v>OPERACIONES FONDOS DE GARANTÍAS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291900</v>
          </cell>
          <cell r="C1783" t="str">
            <v>FONDOS COOPERATIVOS ESPECÍFICOS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291905</v>
          </cell>
          <cell r="C1784" t="str">
            <v>DE EDUCACIÓN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</row>
        <row r="1785">
          <cell r="B1785">
            <v>291910</v>
          </cell>
          <cell r="C1785" t="str">
            <v>DE SOLIDARIDAD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291915</v>
          </cell>
          <cell r="C1786" t="str">
            <v>PARA RECREACIÓN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291920</v>
          </cell>
          <cell r="C1787" t="str">
            <v>MEJORAS DE VIVIENDA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291925</v>
          </cell>
          <cell r="C1788" t="str">
            <v>PREVENCIÓN Y SEGURIDAD SOCIAL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291930</v>
          </cell>
          <cell r="C1789" t="str">
            <v xml:space="preserve">FONDO SOCIAL 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291995</v>
          </cell>
          <cell r="C1790" t="str">
            <v>OTROS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292000</v>
          </cell>
          <cell r="C1791" t="str">
            <v xml:space="preserve">RETENCIONES A TERCEROS SOBRE CONTRATOS 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293000</v>
          </cell>
          <cell r="C1792" t="str">
            <v xml:space="preserve">CUENTAS EN PARTICIPACIÓN 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293100</v>
          </cell>
          <cell r="C1793" t="str">
            <v>ANTICIPOS Y AVANCES RECIBIDOS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293105</v>
          </cell>
          <cell r="C1794" t="str">
            <v>DE PARTICULARES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293110</v>
          </cell>
          <cell r="C1795" t="str">
            <v>SOBRE CONTRATOS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293115</v>
          </cell>
          <cell r="C1796" t="str">
            <v>CONTRIBUCIONES ESPECIALES DE LA EMPRESA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293120</v>
          </cell>
          <cell r="C1797" t="str">
            <v>PARA FUTURA SUSCRIPCIÓN DE ACCIONES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293125</v>
          </cell>
          <cell r="C1798" t="str">
            <v>PARA FUTURO PAGO DE CUOTAS O DERECHOS SOCIALES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293130</v>
          </cell>
          <cell r="C1799" t="str">
            <v xml:space="preserve">PARA GARANTÍA DE CONTRATOS             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293135</v>
          </cell>
          <cell r="C1800" t="str">
            <v>FONDO DE PERSEVERANCIA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293140</v>
          </cell>
          <cell r="C1801" t="str">
            <v>DE LICITACIONES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293195</v>
          </cell>
          <cell r="C1802" t="str">
            <v>OTROS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294000</v>
          </cell>
          <cell r="C1803" t="str">
            <v>ABONOS DIFERIDOS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</row>
        <row r="1804">
          <cell r="B1804">
            <v>294095</v>
          </cell>
          <cell r="C1804" t="str">
            <v>OTROS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</row>
        <row r="1805">
          <cell r="B1805">
            <v>295000</v>
          </cell>
          <cell r="C1805" t="str">
            <v>DERECHOS DE FIDEICOMISO EN PROCESOS DE TITULARIZACIÓN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296000</v>
          </cell>
          <cell r="C1806" t="str">
            <v>DERECHO RESIDUAL /DEFICIT DEL VEHÍCULO DE PROPÓSITO ESPECIAL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297000</v>
          </cell>
          <cell r="C1807" t="str">
            <v>VALORACIÓN DEL PROCESO DE TITULARIZACIÓN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297005</v>
          </cell>
          <cell r="C1808" t="str">
            <v>POR GASTOS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</row>
        <row r="1809">
          <cell r="B1809">
            <v>297010</v>
          </cell>
          <cell r="C1809" t="str">
            <v>POR GASTOS CON REFERENCIA A LA TIR DEL PASIVO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</row>
        <row r="1810">
          <cell r="B1810">
            <v>297015</v>
          </cell>
          <cell r="C1810" t="str">
            <v>CON PROVEEDORES CON MECANISMOS DE COBERTURA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299000</v>
          </cell>
          <cell r="C1811" t="str">
            <v>DIVERSOS</v>
          </cell>
          <cell r="D1811">
            <v>25836923709.32</v>
          </cell>
          <cell r="E1811">
            <v>26386918890.619999</v>
          </cell>
          <cell r="F1811">
            <v>34718184319.809998</v>
          </cell>
          <cell r="G1811">
            <v>25836923709.32</v>
          </cell>
          <cell r="H1811">
            <v>26386918890.619999</v>
          </cell>
        </row>
        <row r="1812">
          <cell r="B1812">
            <v>299005</v>
          </cell>
          <cell r="C1812" t="str">
            <v>ABONOS PARA APLICAR A OBLIGACIONES AL COBRO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</row>
        <row r="1813">
          <cell r="B1813">
            <v>299010</v>
          </cell>
          <cell r="C1813" t="str">
            <v>SOBRANTES EN CAJA</v>
          </cell>
          <cell r="D1813">
            <v>0</v>
          </cell>
          <cell r="E1813">
            <v>0</v>
          </cell>
          <cell r="F1813">
            <v>279798.90999999997</v>
          </cell>
          <cell r="G1813">
            <v>0</v>
          </cell>
          <cell r="H1813">
            <v>0</v>
          </cell>
        </row>
        <row r="1814">
          <cell r="B1814">
            <v>299015</v>
          </cell>
          <cell r="C1814" t="str">
            <v>SOBRANTES EN CANJE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299020</v>
          </cell>
          <cell r="C1815" t="str">
            <v>SOBRANTES SEGURO DE DEPÓSITOS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299025</v>
          </cell>
          <cell r="C1816" t="str">
            <v>SOBRANTES COSTO DE GARANTÍA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</row>
        <row r="1817">
          <cell r="B1817">
            <v>299030</v>
          </cell>
          <cell r="C1817" t="str">
            <v>SOBRANTES DE PRIMAS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</row>
        <row r="1818">
          <cell r="B1818">
            <v>299035</v>
          </cell>
          <cell r="C1818" t="str">
            <v>CONSORCIOS O UNIONES TEMPORALES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299040</v>
          </cell>
          <cell r="C1819" t="str">
            <v>INGRESOS RECIBIDOS PARA TERCEROS</v>
          </cell>
          <cell r="D1819">
            <v>30223231.600000001</v>
          </cell>
          <cell r="E1819">
            <v>200840087.86000001</v>
          </cell>
          <cell r="F1819">
            <v>0</v>
          </cell>
          <cell r="G1819">
            <v>30223231.600000001</v>
          </cell>
          <cell r="H1819">
            <v>200840087.86000001</v>
          </cell>
        </row>
        <row r="1820">
          <cell r="B1820">
            <v>299095</v>
          </cell>
          <cell r="C1820" t="str">
            <v>OTROS</v>
          </cell>
          <cell r="D1820">
            <v>25806700477.720001</v>
          </cell>
          <cell r="E1820">
            <v>26186078802.759998</v>
          </cell>
          <cell r="F1820">
            <v>34717904520.900002</v>
          </cell>
          <cell r="G1820">
            <v>25806700477.720001</v>
          </cell>
          <cell r="H1820">
            <v>26186078802.759998</v>
          </cell>
        </row>
        <row r="1821">
          <cell r="B1821">
            <v>300000</v>
          </cell>
          <cell r="C1821" t="str">
            <v>PATRIMONIO</v>
          </cell>
          <cell r="D1821">
            <v>1491898876451.6399</v>
          </cell>
          <cell r="E1821">
            <v>1468044409946.6899</v>
          </cell>
          <cell r="F1821">
            <v>1378660816191.8401</v>
          </cell>
          <cell r="G1821">
            <v>1491898876451.6399</v>
          </cell>
          <cell r="H1821">
            <v>1468044409946.6899</v>
          </cell>
        </row>
        <row r="1822">
          <cell r="B1822">
            <v>310000</v>
          </cell>
          <cell r="C1822" t="str">
            <v>CAPITAL SOCIAL</v>
          </cell>
          <cell r="D1822">
            <v>1062556872000</v>
          </cell>
          <cell r="E1822">
            <v>1062556872000</v>
          </cell>
          <cell r="F1822">
            <v>1062556872000</v>
          </cell>
          <cell r="G1822">
            <v>1062556872000</v>
          </cell>
          <cell r="H1822">
            <v>1062556872000</v>
          </cell>
        </row>
        <row r="1823">
          <cell r="B1823">
            <v>310500</v>
          </cell>
          <cell r="C1823" t="str">
            <v>CAPITAL SUSCRITO Y PAGADO</v>
          </cell>
          <cell r="D1823">
            <v>1062556872000</v>
          </cell>
          <cell r="E1823">
            <v>1062556872000</v>
          </cell>
          <cell r="F1823">
            <v>1062556872000</v>
          </cell>
          <cell r="G1823">
            <v>1062556872000</v>
          </cell>
          <cell r="H1823">
            <v>1062556872000</v>
          </cell>
        </row>
        <row r="1824">
          <cell r="B1824">
            <v>310505</v>
          </cell>
          <cell r="C1824" t="str">
            <v>CAPITAL AUTORIZADO</v>
          </cell>
          <cell r="D1824">
            <v>1100000000000</v>
          </cell>
          <cell r="E1824">
            <v>1100000000000</v>
          </cell>
          <cell r="F1824">
            <v>1100000000000</v>
          </cell>
          <cell r="G1824">
            <v>1100000000000</v>
          </cell>
          <cell r="H1824">
            <v>1100000000000</v>
          </cell>
        </row>
        <row r="1825">
          <cell r="B1825">
            <v>310510</v>
          </cell>
          <cell r="C1825" t="str">
            <v xml:space="preserve">CAPITAL POR SUSCRIBIR </v>
          </cell>
          <cell r="D1825">
            <v>37443128000</v>
          </cell>
          <cell r="E1825">
            <v>37443128000</v>
          </cell>
          <cell r="F1825">
            <v>37443128000</v>
          </cell>
          <cell r="G1825">
            <v>37443128000</v>
          </cell>
          <cell r="H1825">
            <v>37443128000</v>
          </cell>
        </row>
        <row r="1826">
          <cell r="B1826">
            <v>310515</v>
          </cell>
          <cell r="C1826" t="str">
            <v>CAPITAL SUSCRITO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</row>
        <row r="1827">
          <cell r="B1827">
            <v>310520</v>
          </cell>
          <cell r="C1827" t="str">
            <v xml:space="preserve">CAPITAL SUSCRITO POR COBRAR 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</row>
        <row r="1828">
          <cell r="B1828">
            <v>311000</v>
          </cell>
          <cell r="C1828" t="str">
            <v xml:space="preserve">ACCIONES, CUOTAS O PARTES DE INTERÉS SOCIAL PROPIAS READQUIRIDAS (DB) 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</row>
        <row r="1829">
          <cell r="B1829">
            <v>311500</v>
          </cell>
          <cell r="C1829" t="str">
            <v>APORTES SOCIALES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</row>
        <row r="1830">
          <cell r="B1830">
            <v>311505</v>
          </cell>
          <cell r="C1830" t="str">
            <v>CUOTAS O PARTES DE INTERÉS SOCIAL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</row>
        <row r="1831">
          <cell r="B1831">
            <v>312000</v>
          </cell>
          <cell r="C1831" t="str">
            <v>CAPITAL MINIMO E IRREDUCTIBLE   SECCION AHORROS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312500</v>
          </cell>
          <cell r="C1832" t="str">
            <v xml:space="preserve">APORTES DEL ESTADO 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313000</v>
          </cell>
          <cell r="C1833" t="str">
            <v>DIVIDENDOS DECRETADOS EN ACCIONES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313005</v>
          </cell>
          <cell r="C1834" t="str">
            <v>DIVIDENDOS DECRETADOS EN ACCIONES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313010</v>
          </cell>
          <cell r="C1835" t="str">
            <v>PARTICIPACIONES DECRETADAS EN CUOTAS SOCIALES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313015</v>
          </cell>
          <cell r="C1836" t="str">
            <v xml:space="preserve">APORTES DECRETADOS EN ESPECIE 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315000</v>
          </cell>
          <cell r="C1837" t="str">
            <v>PARTICIPACIONES NO CONTROLADORAS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</row>
        <row r="1838">
          <cell r="B1838">
            <v>315500</v>
          </cell>
          <cell r="C1838" t="str">
            <v>CAPITAL ASIGNADO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320000</v>
          </cell>
          <cell r="C1839" t="str">
            <v>RESERVAS</v>
          </cell>
          <cell r="D1839">
            <v>225837251232.45999</v>
          </cell>
          <cell r="E1839">
            <v>213217748733.60999</v>
          </cell>
          <cell r="F1839">
            <v>216223365895.72</v>
          </cell>
          <cell r="G1839">
            <v>225837251232.45999</v>
          </cell>
          <cell r="H1839">
            <v>213217748733.60999</v>
          </cell>
        </row>
        <row r="1840">
          <cell r="B1840">
            <v>320500</v>
          </cell>
          <cell r="C1840" t="str">
            <v>RESERVA LEGAL</v>
          </cell>
          <cell r="D1840">
            <v>139545280244.82001</v>
          </cell>
          <cell r="E1840">
            <v>129496316987.42999</v>
          </cell>
          <cell r="F1840">
            <v>126675723948.64999</v>
          </cell>
          <cell r="G1840">
            <v>139545280244.82001</v>
          </cell>
          <cell r="H1840">
            <v>129496316987.42999</v>
          </cell>
        </row>
        <row r="1841">
          <cell r="B1841">
            <v>320505</v>
          </cell>
          <cell r="C1841" t="str">
            <v>APROPIACIÓN DE UTILIDADES LIQUIDAS</v>
          </cell>
          <cell r="D1841">
            <v>139545280244.82001</v>
          </cell>
          <cell r="E1841">
            <v>129496316987.42999</v>
          </cell>
          <cell r="F1841">
            <v>126675723948.64999</v>
          </cell>
          <cell r="G1841">
            <v>139545280244.82001</v>
          </cell>
          <cell r="H1841">
            <v>129496316987.42999</v>
          </cell>
        </row>
        <row r="1842">
          <cell r="B1842">
            <v>320510</v>
          </cell>
          <cell r="C1842" t="str">
            <v>PARA PROTECCIÓN DE APORTES SOCIALES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321000</v>
          </cell>
          <cell r="C1843" t="str">
            <v>RESERVAS ESTATUTARIAS</v>
          </cell>
          <cell r="D1843">
            <v>49346689931.169998</v>
          </cell>
          <cell r="E1843">
            <v>49346689931.169998</v>
          </cell>
          <cell r="F1843">
            <v>49346689931.169998</v>
          </cell>
          <cell r="G1843">
            <v>49346689931.169998</v>
          </cell>
          <cell r="H1843">
            <v>49346689931.169998</v>
          </cell>
        </row>
        <row r="1844">
          <cell r="B1844">
            <v>321005</v>
          </cell>
          <cell r="C1844" t="str">
            <v>PARA REPOSICIÓN DE ACTIVOS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</row>
        <row r="1845">
          <cell r="B1845">
            <v>321010</v>
          </cell>
          <cell r="C1845" t="str">
            <v>PARA FUTUROS ENSANCHES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</row>
        <row r="1846">
          <cell r="B1846">
            <v>321015</v>
          </cell>
          <cell r="C1846" t="str">
            <v>PARA FUTURAS CAPITALIZACIONES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</row>
        <row r="1847">
          <cell r="B1847">
            <v>321020</v>
          </cell>
          <cell r="C1847" t="str">
            <v>RESERVA DE RESULTADOS CAMBIARIOS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321025</v>
          </cell>
          <cell r="C1848" t="str">
            <v>RESERVA PARA FLUCTUACIONES DE MONEDAS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</row>
        <row r="1849">
          <cell r="B1849">
            <v>321030</v>
          </cell>
          <cell r="C1849" t="str">
            <v>RESERVA PARA PROTECCION DE ACTIVOS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321095</v>
          </cell>
          <cell r="C1850" t="str">
            <v>OTRAS</v>
          </cell>
          <cell r="D1850">
            <v>49346689931.169998</v>
          </cell>
          <cell r="E1850">
            <v>49346689931.169998</v>
          </cell>
          <cell r="F1850">
            <v>49346689931.169998</v>
          </cell>
          <cell r="G1850">
            <v>49346689931.169998</v>
          </cell>
          <cell r="H1850">
            <v>49346689931.169998</v>
          </cell>
        </row>
        <row r="1851">
          <cell r="B1851">
            <v>321500</v>
          </cell>
          <cell r="C1851" t="str">
            <v>RESERVAS OCASIONALES</v>
          </cell>
          <cell r="D1851">
            <v>36945281056.470001</v>
          </cell>
          <cell r="E1851">
            <v>34374741815.010002</v>
          </cell>
          <cell r="F1851">
            <v>40200952015.900002</v>
          </cell>
          <cell r="G1851">
            <v>36945281056.470001</v>
          </cell>
          <cell r="H1851">
            <v>34374741815.010002</v>
          </cell>
        </row>
        <row r="1852">
          <cell r="B1852">
            <v>321505</v>
          </cell>
          <cell r="C1852" t="str">
            <v>A DISPOSICIÓN DE LA JUNTA DIRECTIVA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321510</v>
          </cell>
          <cell r="C1853" t="str">
            <v>PARA PROTECCIÓN DE INVERSIONES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321520</v>
          </cell>
          <cell r="C1854" t="str">
            <v>PARA PROTECCIÓN DE CARTERA DE CRÉDITOS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</row>
        <row r="1855">
          <cell r="B1855">
            <v>321525</v>
          </cell>
          <cell r="C1855" t="str">
            <v>PARA BENEFICENCIA Y DONACIONES</v>
          </cell>
          <cell r="D1855">
            <v>0</v>
          </cell>
          <cell r="E1855">
            <v>0</v>
          </cell>
          <cell r="F1855">
            <v>29830168484.900002</v>
          </cell>
          <cell r="G1855">
            <v>0</v>
          </cell>
          <cell r="H1855">
            <v>0</v>
          </cell>
        </row>
        <row r="1856">
          <cell r="B1856">
            <v>321530</v>
          </cell>
          <cell r="C1856" t="str">
            <v>POR DISPOSICIONES FISCALES</v>
          </cell>
          <cell r="D1856">
            <v>26574497525.470001</v>
          </cell>
          <cell r="E1856">
            <v>24003958284.009998</v>
          </cell>
          <cell r="F1856">
            <v>0</v>
          </cell>
          <cell r="G1856">
            <v>26574497525.470001</v>
          </cell>
          <cell r="H1856">
            <v>24003958284.009998</v>
          </cell>
        </row>
        <row r="1857">
          <cell r="B1857">
            <v>321535</v>
          </cell>
          <cell r="C1857" t="str">
            <v>PARA READQUISICIÓN DE ACCIONES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321540</v>
          </cell>
          <cell r="C1858" t="str">
            <v xml:space="preserve">ACCIONES PROPIAS READQUIRIDAS (-) 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321545</v>
          </cell>
          <cell r="C1859" t="str">
            <v>PARA ADQUISICIÓN, MEJORA O REMODELACIÓN DE PROPIEDADES Y  EQUIPO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</row>
        <row r="1860">
          <cell r="B1860">
            <v>321550</v>
          </cell>
          <cell r="C1860" t="str">
            <v>PARA FUTURAS CAPITALIZACIONES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321555</v>
          </cell>
          <cell r="C1861" t="str">
            <v>PARA CAPITAL DE TRABAJO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</row>
        <row r="1862">
          <cell r="B1862">
            <v>321595</v>
          </cell>
          <cell r="C1862" t="str">
            <v>OTRAS</v>
          </cell>
          <cell r="D1862">
            <v>10370783531</v>
          </cell>
          <cell r="E1862">
            <v>10370783531</v>
          </cell>
          <cell r="F1862">
            <v>10370783531</v>
          </cell>
          <cell r="G1862">
            <v>10370783531</v>
          </cell>
          <cell r="H1862">
            <v>10370783531</v>
          </cell>
        </row>
        <row r="1863">
          <cell r="B1863">
            <v>322500</v>
          </cell>
          <cell r="C1863" t="str">
            <v>RESERVA FONDOS DE GARANTÍAS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322505</v>
          </cell>
          <cell r="C1864" t="str">
            <v>SEGURO DE DEPÓSITO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322510</v>
          </cell>
          <cell r="C1865" t="str">
            <v>RESERVAS OBLIGATORIAS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322515</v>
          </cell>
          <cell r="C1866" t="str">
            <v>RESERVAS POR DISPOSICIONES FISCALES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322520</v>
          </cell>
          <cell r="C1867" t="str">
            <v>PARA PROTECCIÓN DE APORTES SOCIALES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</row>
        <row r="1868">
          <cell r="B1868">
            <v>322595</v>
          </cell>
          <cell r="C1868" t="str">
            <v>OTRAS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323000</v>
          </cell>
          <cell r="C1869" t="str">
            <v>OTRAS RESERVAS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323005</v>
          </cell>
          <cell r="C1870" t="str">
            <v>RESERVAS DE ESTABILIZACIÓN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323500</v>
          </cell>
          <cell r="C1871" t="str">
            <v>RESERVA DE ESTABILIZACION MONETARIA Y CAMBIARIA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330000</v>
          </cell>
          <cell r="C1872" t="str">
            <v>PATRIMONIO AUTÓNOMO FP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330500</v>
          </cell>
          <cell r="C1873" t="str">
            <v>CUENTAS INDIVIDUALES DE AHORRO PENSIONAL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330505</v>
          </cell>
          <cell r="C1874" t="str">
            <v>COTIZACIONES DE PENSIÓN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330510</v>
          </cell>
          <cell r="C1875" t="str">
            <v>OBLIGATORIAS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330515</v>
          </cell>
          <cell r="C1876" t="str">
            <v>VOLUNTARIAS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330520</v>
          </cell>
          <cell r="C1877" t="str">
            <v>FONDO DE SOLIDARIDAD PENSIONAL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331000</v>
          </cell>
          <cell r="C1878" t="str">
            <v>COTIZACIONES DE AFILIADOS VINCULADOS A OTRA ADMINISTRADORA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331005</v>
          </cell>
          <cell r="C1879" t="str">
            <v>COTIZACIONES DE PENSIÓN DE AFILIADOS VINCULADOS A OTRA ADMINISTRADORA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331500</v>
          </cell>
          <cell r="C1880" t="str">
            <v>RECAUDOS EN PROCESO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331505</v>
          </cell>
          <cell r="C1881" t="str">
            <v>POR VERIFICAR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331510</v>
          </cell>
          <cell r="C1882" t="str">
            <v>CON DIFERENCIAS EN PROCESO VERIFICACIÓN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331515</v>
          </cell>
          <cell r="C1883" t="str">
            <v>PENDIENTES DE PLANILLAS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331520</v>
          </cell>
          <cell r="C1884" t="str">
            <v>POR TRASLADOS NO ACREDITADOS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332000</v>
          </cell>
          <cell r="C1885" t="str">
            <v>COTIZACIONES DE AFILIADOS EN PROCESO DE ACREDITACIÓN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332005</v>
          </cell>
          <cell r="C1886" t="str">
            <v>COTIZACIONES DE AFILIADOS EN PROCESO DE ACREDITACIÓN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332500</v>
          </cell>
          <cell r="C1887" t="str">
            <v>RESERVA DE ESTABILIZACIÓN DE RENDIMIENTOS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333000</v>
          </cell>
          <cell r="C1888" t="str">
            <v>APORTES DE AFILIADOS EN EXCESO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333005</v>
          </cell>
          <cell r="C1889" t="str">
            <v>APORTES DE AFILIADOS EN EXCESO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333500</v>
          </cell>
          <cell r="C1890" t="str">
            <v>COMISIONES Y SEGUROS POR TRASLADAR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333505</v>
          </cell>
          <cell r="C1891" t="str">
            <v>COMISIÓN POR ADMINISTRACIÓN DEL FONDO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333510</v>
          </cell>
          <cell r="C1892" t="str">
            <v>SEGUROS RECIBIDOS PENDIENTES DE TRANSFERIR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334000</v>
          </cell>
          <cell r="C1893" t="str">
            <v>APORTES POR TRASLADAR AL FONDO DE SOLIDARIDAD PENSIONAL Y FONDO DE GARANTÍA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334005</v>
          </cell>
          <cell r="C1894" t="str">
            <v>FONDO DE SOLIDARIDAD PENSIONAL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334010</v>
          </cell>
          <cell r="C1895" t="str">
            <v>SUBCUENTA DE SOLIDARIDAD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334015</v>
          </cell>
          <cell r="C1896" t="str">
            <v>SUBCUENTA DE SUBSISTENCIA - AFILIADOS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334020</v>
          </cell>
          <cell r="C1897" t="str">
            <v>FONDO DE GARANTÍA DE PENSIÓN MÍNIMA DEL RÉGIMEN DE AHORRO INDIVIDUAL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340000</v>
          </cell>
          <cell r="C1898" t="str">
            <v xml:space="preserve">PATRIMONIO AUTÓNOMO 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340500</v>
          </cell>
          <cell r="C1899" t="str">
            <v>CUENTAS INDIVIDUALES DE CAPITALIZACIÓN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340505</v>
          </cell>
          <cell r="C1900" t="str">
            <v>AUXILIOS Y APORTES DE CESANTÍA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340510</v>
          </cell>
          <cell r="C1901" t="str">
            <v>AUXILIOS Y APORTES DE CESANTÍA AFILIADOS DEPENDIENTES DESTINADOS AL MECANISMO DE PROTECCION AL CESANTE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340515</v>
          </cell>
          <cell r="C1902" t="str">
            <v>APORTES VOLUNTARIOS AFILIADOS INDEPENDIENTES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340520</v>
          </cell>
          <cell r="C1903" t="str">
            <v>AUXILIOS Y APORTES VOLUNTARIOS DE CESANTÍA AFILIADOS INDEPENDIENTES DESTINADOS AL MECANISMO DE PROTECCION AL CESANTE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340525</v>
          </cell>
          <cell r="C1904" t="str">
            <v>AUXILIOS DE CESANTIAS TRABAJADORES RETIRADOS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340530</v>
          </cell>
          <cell r="C1905" t="str">
            <v>AUXILIOS DE CESANTIAS TRABAJADORES RETIRADOS DESTINADOS AL MECANISMO DE PROTECCIÒN AL CESANTE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341000</v>
          </cell>
          <cell r="C1906" t="str">
            <v>AUXILIOS Y APORTES DE AFILIADOS VINCULADOS A OTRA ADMINISTRADORA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341005</v>
          </cell>
          <cell r="C1907" t="str">
            <v>AUXILIOS Y APORTES DE CESANTÍA DE AFILIADOS VINCULADOS A OTRA ADMINISTRADORA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341500</v>
          </cell>
          <cell r="C1908" t="str">
            <v>RECAUDOS EN PROCESO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341505</v>
          </cell>
          <cell r="C1909" t="str">
            <v>POR VERIFICAR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341510</v>
          </cell>
          <cell r="C1910" t="str">
            <v>CON DIFERENCIAS EN PROCESO VERIFICACIÓN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341515</v>
          </cell>
          <cell r="C1911" t="str">
            <v>PENDIENTES DE PLANILLAS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341520</v>
          </cell>
          <cell r="C1912" t="str">
            <v>POR TRASLADOS NO ACREDITADOS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342000</v>
          </cell>
          <cell r="C1913" t="str">
            <v>AUXILIOS Y APORTES DE AFILIADOS EN PROCESO DE ACREDITACIÓN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342005</v>
          </cell>
          <cell r="C1914" t="str">
            <v xml:space="preserve">AUXILIOS Y APORTES DE CESANTÍA DE AFILIADOS EN PROCESO DE ACREDITACIÓN 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342010</v>
          </cell>
          <cell r="C1915" t="str">
            <v>APORTES VOLUNTARIOS DE CESANTÍA DE AFILIADOS INDEPENDIENTES EN PROCESO DE ACREDITACIÓN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342500</v>
          </cell>
          <cell r="C1916" t="str">
            <v>RESERVA DE ESTABILIZACIÓN DE RENDIMIENTOS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350000</v>
          </cell>
          <cell r="C1917" t="str">
            <v>PATRIMONIO ESPECIALES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350500</v>
          </cell>
          <cell r="C1918" t="str">
            <v>ACREEDORES FIDUCIARIOS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350505</v>
          </cell>
          <cell r="C1919" t="str">
            <v>APORTES EN DINERO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350510</v>
          </cell>
          <cell r="C1920" t="str">
            <v>APORTES CONSORCIOS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350515</v>
          </cell>
          <cell r="C1921" t="str">
            <v>APORTES EN ESPECIE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350520</v>
          </cell>
          <cell r="C1922" t="str">
            <v>APORTES POR IDENTIFICAR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351000</v>
          </cell>
          <cell r="C1923" t="str">
            <v>PAGOS  (DB) PATRIMONIO BIENES FIDEICOMITIDOS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351005</v>
          </cell>
          <cell r="C1924" t="str">
            <v>RESTITUCIONES DE APORTES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351010</v>
          </cell>
          <cell r="C1925" t="str">
            <v xml:space="preserve">PAGOS A TERCEROS 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351500</v>
          </cell>
          <cell r="C1926" t="str">
            <v>PATRIMONIO SECCIONES ESPECIALES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351505</v>
          </cell>
          <cell r="C1927" t="str">
            <v>ACTIVIDAD ENTIDADES PROMOTORAS DE SALUD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351510</v>
          </cell>
          <cell r="C1928" t="str">
            <v>SECCIÓN DE AHORRO Y CRÉDITO ENTIDADES COOPERATIVAS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352000</v>
          </cell>
          <cell r="C1929" t="str">
            <v>CUENTAS INDIVIDUALES APORTES BEPS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352500</v>
          </cell>
          <cell r="C1930" t="str">
            <v>PARTICIPACIONES EN FONDOS DE INVERSIÓN COLECTIVA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352505</v>
          </cell>
          <cell r="C1931" t="str">
            <v>PARTICIPACIONES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352510</v>
          </cell>
          <cell r="C1932" t="str">
            <v>PARTICIPACIONES POR IDENTIFICAR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360000</v>
          </cell>
          <cell r="C1933" t="str">
            <v>PATRIMONIO REGIMEN DE PRIMA MEDIA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360500</v>
          </cell>
          <cell r="C1934" t="str">
            <v>RESERVA PARA PENSIÒN DE PRIMA MEDIA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360505</v>
          </cell>
          <cell r="C1935" t="str">
            <v>COTIZACIONES OBLIGATORIAS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360510</v>
          </cell>
          <cell r="C1936" t="str">
            <v>RESERVA RÉGIMEN DE TRANSICIÓN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360515</v>
          </cell>
          <cell r="C1937" t="str">
            <v>RESERVA RÉGIMEN DE PENSIONES ESPECIALES TRANSITORIAS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360520</v>
          </cell>
          <cell r="C1938" t="str">
            <v>RESERVAS PRESTACIONES EXTRALEGALES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360530</v>
          </cell>
          <cell r="C1939" t="str">
            <v>RESERVA LEY 100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360535</v>
          </cell>
          <cell r="C1940" t="str">
            <v>FONDO DE SOLIDARIDAD PENSIONAL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360540</v>
          </cell>
          <cell r="C1941" t="str">
            <v>COTIZACIONES DE PENSIÓN DE AFILIADOS VINCULADOS A OTRA ADMINISTRADORA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360545</v>
          </cell>
          <cell r="C1942" t="str">
            <v>RECAUDOS EN PROCESO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360550</v>
          </cell>
          <cell r="C1943" t="str">
            <v>TRASLADO DE RÉGIMEN O A OTROS FONDOS EN PROCESO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360555</v>
          </cell>
          <cell r="C1944" t="str">
            <v>COTIZACIONES DE PENSIÓN DE AFILIADOS EN PROCESO DE ACREDITACIÓN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360570</v>
          </cell>
          <cell r="C1945" t="str">
            <v>COTIZACIÓN DE AFILIADOS EN EXCESO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360575</v>
          </cell>
          <cell r="C1946" t="str">
            <v>PATRIMONIO ASIGNADO - PROGRAMAS ESPECIALES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360580</v>
          </cell>
          <cell r="C1947" t="str">
            <v>RESERVA PRESTACIONES EXTRALEGALES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360585</v>
          </cell>
          <cell r="C1948" t="str">
            <v>RESERVA EMPRESAS NO APORTANTES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370000</v>
          </cell>
          <cell r="C1949" t="str">
            <v>FONDOS DE DESTINACIÓN ESPECÍFICA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370500</v>
          </cell>
          <cell r="C1950" t="str">
            <v>AMORTIZACIÓN DE APORTES SOCIALES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371000</v>
          </cell>
          <cell r="C1951" t="str">
            <v>FONDO DE GARANTÍAS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371500</v>
          </cell>
          <cell r="C1952" t="str">
            <v>FONDOS DE CAPITAL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372000</v>
          </cell>
          <cell r="C1953" t="str">
            <v>FONDO DE REVALORACIÓN DE APORTES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372005</v>
          </cell>
          <cell r="C1954" t="str">
            <v>FONDO DE REVALORIZACIÓN DE APORTES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372500</v>
          </cell>
          <cell r="C1955" t="str">
            <v>OTROS FONDOS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373000</v>
          </cell>
          <cell r="C1956" t="str">
            <v>FONDO ESPECIAL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380000</v>
          </cell>
          <cell r="C1957" t="str">
            <v>SUPERÁVIT O DÉFICIT</v>
          </cell>
          <cell r="D1957">
            <v>120639786966.64999</v>
          </cell>
          <cell r="E1957">
            <v>91883089087.229996</v>
          </cell>
          <cell r="F1957">
            <v>85066657521.350006</v>
          </cell>
          <cell r="G1957">
            <v>120639786966.64999</v>
          </cell>
          <cell r="H1957">
            <v>91883089087.229996</v>
          </cell>
        </row>
        <row r="1958">
          <cell r="B1958">
            <v>380500</v>
          </cell>
          <cell r="C1958" t="str">
            <v>PRIMA EN COLOCACIÓN DE ACCIONES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380505</v>
          </cell>
          <cell r="C1959" t="str">
            <v>PRIMA EN COLOCACIÓN DE ACCIONES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380510</v>
          </cell>
          <cell r="C1960" t="str">
            <v>PRIMA EN COLOCACIÓN DE ACCIONES POR COBRAR (DB)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380515</v>
          </cell>
          <cell r="C1961" t="str">
            <v>PRIMA EN COLOCACIÓN DE CUOTAS O PARTES DE INTERÉS SOCIAL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380520</v>
          </cell>
          <cell r="C1962" t="str">
            <v>PRIMA EN COLOCACIÓN DE APORTES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</row>
        <row r="1963">
          <cell r="B1963">
            <v>381000</v>
          </cell>
          <cell r="C1963" t="str">
            <v>CONTRIBUCIONES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381500</v>
          </cell>
          <cell r="C1964" t="str">
            <v>GANANCIAS O PÉRDIDAS  NO REALIZADAS (ORI)</v>
          </cell>
          <cell r="D1964">
            <v>86947103362.669998</v>
          </cell>
          <cell r="E1964">
            <v>68543024402.589996</v>
          </cell>
          <cell r="F1964">
            <v>51745363746.839996</v>
          </cell>
          <cell r="G1964">
            <v>86947103362.669998</v>
          </cell>
          <cell r="H1964">
            <v>68543024402.589996</v>
          </cell>
        </row>
        <row r="1965">
          <cell r="B1965">
            <v>381505</v>
          </cell>
          <cell r="C1965" t="str">
            <v>REVALORIZACIÓN ACTIVOS</v>
          </cell>
          <cell r="D1965">
            <v>36506772864.870003</v>
          </cell>
          <cell r="E1965">
            <v>27603269403.869999</v>
          </cell>
          <cell r="F1965">
            <v>27603269403.869999</v>
          </cell>
          <cell r="G1965">
            <v>36506772864.870003</v>
          </cell>
          <cell r="H1965">
            <v>27603269403.869999</v>
          </cell>
        </row>
        <row r="1966">
          <cell r="B1966">
            <v>381510</v>
          </cell>
          <cell r="C1966" t="str">
            <v>INSTRUMENTOS FINANCIEROS MEDIDOS AL VALOR RAZONABLE CON CAMBIOS EN EL ORI</v>
          </cell>
          <cell r="D1966">
            <v>76996666377.919998</v>
          </cell>
          <cell r="E1966">
            <v>56779544273.690002</v>
          </cell>
          <cell r="F1966">
            <v>14266346729.82</v>
          </cell>
          <cell r="G1966">
            <v>76996666377.919998</v>
          </cell>
          <cell r="H1966">
            <v>56779544273.690002</v>
          </cell>
        </row>
        <row r="1967">
          <cell r="B1967">
            <v>381515</v>
          </cell>
          <cell r="C1967" t="str">
            <v>VARIACIÓN DEL VALOR RAZONABLE DE OTROS ACTIVOS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381520</v>
          </cell>
          <cell r="C1968" t="str">
            <v>DIFERENCIA EN CAMBIOS POR INVERSIONES EN ASOCIADAS Y SUBORDINADAS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381525</v>
          </cell>
          <cell r="C1969" t="str">
            <v>COBERTURA CON DERIVADOS DE FLUJO DE EFECTIVO</v>
          </cell>
          <cell r="D1969">
            <v>-201328605.15000001</v>
          </cell>
          <cell r="E1969">
            <v>0</v>
          </cell>
          <cell r="F1969">
            <v>0</v>
          </cell>
          <cell r="G1969">
            <v>-201328605.15000001</v>
          </cell>
          <cell r="H1969">
            <v>0</v>
          </cell>
        </row>
        <row r="1970">
          <cell r="B1970">
            <v>381530</v>
          </cell>
          <cell r="C1970" t="str">
            <v>AJUSTES DE CONVERSIÓN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</row>
        <row r="1971">
          <cell r="B1971">
            <v>381535</v>
          </cell>
          <cell r="C1971" t="str">
            <v>AJUSTES ASOCIADAS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</row>
        <row r="1972">
          <cell r="B1972">
            <v>381540</v>
          </cell>
          <cell r="C1972" t="str">
            <v>GANANCIAS O PÉRDIDAS PARTICIPACIONES NO CONTROLADORAS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</row>
        <row r="1973">
          <cell r="B1973">
            <v>381545</v>
          </cell>
          <cell r="C1973" t="str">
            <v>COBERTURA CON DERIVADOS DE INVERSIONES NETAS EN EL EXTRANJERO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381550</v>
          </cell>
          <cell r="C1974" t="str">
            <v>INSTRUMENTOS FINANCIEROS MEDIDOS A VARIACIÓN PATRIMONIAL CON CAMBIOS EN EL ORI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</row>
        <row r="1975">
          <cell r="B1975">
            <v>381555</v>
          </cell>
          <cell r="C1975" t="str">
            <v>AJUSTES EN LA APLICACIÓN POR PRIMERA VEZ DE LAS NIIF</v>
          </cell>
          <cell r="D1975">
            <v>9814459252.1499996</v>
          </cell>
          <cell r="E1975">
            <v>9814459252.1499996</v>
          </cell>
          <cell r="F1975">
            <v>9814459252.1499996</v>
          </cell>
          <cell r="G1975">
            <v>9814459252.1499996</v>
          </cell>
          <cell r="H1975">
            <v>9814459252.1499996</v>
          </cell>
        </row>
        <row r="1976">
          <cell r="B1976">
            <v>381560</v>
          </cell>
          <cell r="C1976" t="str">
            <v>DIFERENCIAS ENTRE LOS ESTADOS FINANCIEROS CONSOLIDADOS Y SEPARADOS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</row>
        <row r="1977">
          <cell r="B1977">
            <v>381565</v>
          </cell>
          <cell r="C1977" t="str">
            <v>GANANCIAS O PÉRDIDAS PARTICIPACIONES CONTROLODORAS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</row>
        <row r="1978">
          <cell r="B1978">
            <v>381595</v>
          </cell>
          <cell r="C1978" t="str">
            <v>OTROS AL PATRIMONIO NETO</v>
          </cell>
          <cell r="D1978">
            <v>-36169466527.120003</v>
          </cell>
          <cell r="E1978">
            <v>-25654248527.119999</v>
          </cell>
          <cell r="F1978">
            <v>61288361</v>
          </cell>
          <cell r="G1978">
            <v>-36169466527.120003</v>
          </cell>
          <cell r="H1978">
            <v>-25654248527.119999</v>
          </cell>
        </row>
        <row r="1979">
          <cell r="B1979">
            <v>382000</v>
          </cell>
          <cell r="C1979" t="str">
            <v>SUPERÁVIT POR EL MÉTODO DE PARTICIPACIÓN PATRIMONIAL</v>
          </cell>
          <cell r="D1979">
            <v>33692683603.98</v>
          </cell>
          <cell r="E1979">
            <v>23340064684.639999</v>
          </cell>
          <cell r="F1979">
            <v>33321293774.509998</v>
          </cell>
          <cell r="G1979">
            <v>33692683603.98</v>
          </cell>
          <cell r="H1979">
            <v>23340064684.639999</v>
          </cell>
        </row>
        <row r="1980">
          <cell r="B1980">
            <v>382500</v>
          </cell>
          <cell r="C1980" t="str">
            <v>ARTICULO 6 LEY 4/80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</row>
        <row r="1981">
          <cell r="B1981">
            <v>382505</v>
          </cell>
          <cell r="C1981" t="str">
            <v>ACCIONES FORZOSAS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</row>
        <row r="1982">
          <cell r="B1982">
            <v>382510</v>
          </cell>
          <cell r="C1982" t="str">
            <v>DIVIDENDOS DE ACCIONES FORZOSAS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383000</v>
          </cell>
          <cell r="C1983" t="str">
            <v>LIQUIDACIÓN CUENTA ESPECIAL DE CAMBIOS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</row>
        <row r="1984">
          <cell r="B1984">
            <v>383500</v>
          </cell>
          <cell r="C1984" t="str">
            <v>AJUSTE EN CAMBIOS RESERVAS INTERNACIONALES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</row>
        <row r="1985">
          <cell r="B1985">
            <v>383505</v>
          </cell>
          <cell r="C1985" t="str">
            <v>RESERVAS INTERNACIONALES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384000</v>
          </cell>
          <cell r="C1986" t="str">
            <v>INVERSION NETA EN ACTIVOS PARA LA ACTIVIDAD CULTURAL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390000</v>
          </cell>
          <cell r="C1987" t="str">
            <v xml:space="preserve">GANANCIAS O PÉRDIDAS   </v>
          </cell>
          <cell r="D1987">
            <v>82864966252.529999</v>
          </cell>
          <cell r="E1987">
            <v>100386700125.85001</v>
          </cell>
          <cell r="F1987">
            <v>14813920774.77</v>
          </cell>
          <cell r="G1987">
            <v>82864966252.529999</v>
          </cell>
          <cell r="H1987">
            <v>100386700125.85001</v>
          </cell>
        </row>
        <row r="1988">
          <cell r="B1988">
            <v>390500</v>
          </cell>
          <cell r="C1988" t="str">
            <v>GANANCIAS ACUMULADAS EJERCICIOS ANTERIORES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</row>
        <row r="1989">
          <cell r="B1989">
            <v>391000</v>
          </cell>
          <cell r="C1989" t="str">
            <v>PÉRDIDAS ACUMULADAS EJERCICIOS ANTERIORES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</row>
        <row r="1990">
          <cell r="B1990">
            <v>391500</v>
          </cell>
          <cell r="C1990" t="str">
            <v>GANANCIA DEL EJERCICIO</v>
          </cell>
          <cell r="D1990">
            <v>82864966252.529999</v>
          </cell>
          <cell r="E1990">
            <v>100386700125.85001</v>
          </cell>
          <cell r="F1990">
            <v>14813920774.77</v>
          </cell>
          <cell r="G1990">
            <v>82864966252.529999</v>
          </cell>
          <cell r="H1990">
            <v>100386700125.85001</v>
          </cell>
        </row>
        <row r="1991">
          <cell r="B1991">
            <v>392000</v>
          </cell>
          <cell r="C1991" t="str">
            <v>PÉRDIDA DEL EJERCICIO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392500</v>
          </cell>
          <cell r="C1992" t="str">
            <v>GANANCIA O PÉRDIDA PARTICIPACIONES NO CONTROLADORAS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</row>
        <row r="1993">
          <cell r="B1993">
            <v>393000</v>
          </cell>
          <cell r="C1993" t="str">
            <v>RESULTADOS ACUMULADOS PROCESO DE CONVERGENCIA A NIIFS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</row>
        <row r="1994">
          <cell r="B1994">
            <v>393005</v>
          </cell>
          <cell r="C1994" t="str">
            <v>GANANCIA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</row>
        <row r="1995">
          <cell r="B1995">
            <v>393010</v>
          </cell>
          <cell r="C1995" t="str">
            <v>PÉRDIDA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</row>
        <row r="1996">
          <cell r="B1996">
            <v>400000</v>
          </cell>
          <cell r="C1996" t="str">
            <v>INGRESOS DE OPERACIONES</v>
          </cell>
          <cell r="D1996">
            <v>1432687252732.95</v>
          </cell>
          <cell r="E1996">
            <v>2468027979266.1602</v>
          </cell>
          <cell r="F1996">
            <v>2572856045004.52</v>
          </cell>
          <cell r="G1996">
            <v>1432687252732.95</v>
          </cell>
          <cell r="H1996">
            <v>2468027979266.1602</v>
          </cell>
        </row>
        <row r="1997">
          <cell r="B1997">
            <v>410000</v>
          </cell>
          <cell r="C1997" t="str">
            <v>INGRESOS DE OPERACIONES ORDINARIAS GENERALES</v>
          </cell>
          <cell r="D1997">
            <v>1432687252732.95</v>
          </cell>
          <cell r="E1997">
            <v>2468027979266.1602</v>
          </cell>
          <cell r="F1997">
            <v>2572856045004.52</v>
          </cell>
          <cell r="G1997">
            <v>1432687252732.95</v>
          </cell>
          <cell r="H1997">
            <v>2468027979266.1602</v>
          </cell>
        </row>
        <row r="1998">
          <cell r="B1998">
            <v>410100</v>
          </cell>
          <cell r="C1998" t="str">
            <v>INDUSTRIAL Y DE SERVICIOS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410105</v>
          </cell>
          <cell r="C1999" t="str">
            <v>CONSTRUCCIONES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410110</v>
          </cell>
          <cell r="C2000" t="str">
            <v xml:space="preserve">AGRICULTURA, GANADERÍA, CAZA Y SILVICULTURA 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410115</v>
          </cell>
          <cell r="C2001" t="str">
            <v xml:space="preserve">PESCA 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</row>
        <row r="2002">
          <cell r="B2002">
            <v>410120</v>
          </cell>
          <cell r="C2002" t="str">
            <v>MINAS Y MINERALES (CANTERAS)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</row>
        <row r="2003">
          <cell r="B2003">
            <v>410125</v>
          </cell>
          <cell r="C2003" t="str">
            <v>ALIMENTICIOS, BEBIDAS Y ALCOHOLES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410130</v>
          </cell>
          <cell r="C2004" t="str">
            <v xml:space="preserve">INDUSTRIAS MANUFACTURERAS 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410135</v>
          </cell>
          <cell r="C2005" t="str">
            <v xml:space="preserve">SUMINISTRO DE ELECTRICIDAD, GAS Y AGUA 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410140</v>
          </cell>
          <cell r="C2006" t="str">
            <v xml:space="preserve">COMERCIO AL POR MAYOR Y AL POR MENOR 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410150</v>
          </cell>
          <cell r="C2007" t="str">
            <v>SERVICIOS HOTELEROS Y DE PROMOCIÓN TURÍSTICA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410152</v>
          </cell>
          <cell r="C2008" t="str">
            <v>SERVICIO DE TRANSPORTE Y ALMACENAMIENTO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410154</v>
          </cell>
          <cell r="C2009" t="str">
            <v>SERVICIO DE COMUNICACIONES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410156</v>
          </cell>
          <cell r="C2010" t="str">
            <v>SERVICIO DE TELECOMUNICACIONES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410160</v>
          </cell>
          <cell r="C2011" t="str">
            <v xml:space="preserve">ACTIVIDADES INMOBILIARIAS, EMPRESARIALES Y DE ALQUILER 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410165</v>
          </cell>
          <cell r="C2012" t="str">
            <v>SERVICIOS EDUCATIVOS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410170</v>
          </cell>
          <cell r="C2013" t="str">
            <v xml:space="preserve">SERVICIOS SOCIALES Y DE SALUD 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410175</v>
          </cell>
          <cell r="C2014" t="str">
            <v xml:space="preserve">OTRAS ACTIVIDADES DE SERVICIOS COMUNITARIOS, SOCIALES Y PERSONALES 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410180</v>
          </cell>
          <cell r="C2015" t="str">
            <v>SERVICIOS INFORMÁTICOS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410185</v>
          </cell>
          <cell r="C2016" t="str">
            <v xml:space="preserve">PARTICIPACIONES EN CONCESIONES 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410190</v>
          </cell>
          <cell r="C2017" t="str">
            <v>ARRENDAMIENTOS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410195</v>
          </cell>
          <cell r="C2018" t="str">
            <v>OTROS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410200</v>
          </cell>
          <cell r="C2019" t="str">
            <v>INGRESOS FINANCIEROS CARTERA</v>
          </cell>
          <cell r="D2019">
            <v>421422869090.21997</v>
          </cell>
          <cell r="E2019">
            <v>429216957317.40997</v>
          </cell>
          <cell r="F2019">
            <v>310235720500.34003</v>
          </cell>
          <cell r="G2019">
            <v>421422869090.21997</v>
          </cell>
          <cell r="H2019">
            <v>429216957317.40997</v>
          </cell>
        </row>
        <row r="2020">
          <cell r="B2020">
            <v>410202</v>
          </cell>
          <cell r="C2020" t="str">
            <v>CRÉDITOS COMERCIALES</v>
          </cell>
          <cell r="D2020">
            <v>364900278000.02002</v>
          </cell>
          <cell r="E2020">
            <v>367788370719.48999</v>
          </cell>
          <cell r="F2020">
            <v>250980578336.78</v>
          </cell>
          <cell r="G2020">
            <v>364900278000.02002</v>
          </cell>
          <cell r="H2020">
            <v>367788370719.48999</v>
          </cell>
        </row>
        <row r="2021">
          <cell r="B2021">
            <v>410204</v>
          </cell>
          <cell r="C2021" t="str">
            <v>CRÉDITOS DE CONSUMO</v>
          </cell>
          <cell r="D2021">
            <v>13149383.939999999</v>
          </cell>
          <cell r="E2021">
            <v>26452621.670000002</v>
          </cell>
          <cell r="F2021">
            <v>73530360.370000005</v>
          </cell>
          <cell r="G2021">
            <v>13149383.939999999</v>
          </cell>
          <cell r="H2021">
            <v>26452621.670000002</v>
          </cell>
        </row>
        <row r="2022">
          <cell r="B2022">
            <v>410206</v>
          </cell>
          <cell r="C2022" t="str">
            <v>CARTERA DE TARJETAS DE CRÉDITO COMERCIAL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410208</v>
          </cell>
          <cell r="C2023" t="str">
            <v>SOBREGIROS CRÉDITOS COMERCIALES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410210</v>
          </cell>
          <cell r="C2024" t="str">
            <v>CRÉDITOS DE VIVIENDA Y LEASING HABITACIONAL</v>
          </cell>
          <cell r="D2024">
            <v>240311275.25999999</v>
          </cell>
          <cell r="E2024">
            <v>253880218.56</v>
          </cell>
          <cell r="F2024">
            <v>599049099.46000004</v>
          </cell>
          <cell r="G2024">
            <v>240311275.25999999</v>
          </cell>
          <cell r="H2024">
            <v>253880218.56</v>
          </cell>
        </row>
        <row r="2025">
          <cell r="B2025">
            <v>410212</v>
          </cell>
          <cell r="C2025" t="str">
            <v>MICROCRÉDITOS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</row>
        <row r="2026">
          <cell r="B2026">
            <v>410214</v>
          </cell>
          <cell r="C2026" t="str">
            <v>CARTERA DE TARJETAS DE CRÉDITO CONSUMO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</row>
        <row r="2027">
          <cell r="B2027">
            <v>410216</v>
          </cell>
          <cell r="C2027" t="str">
            <v>SOBREGIROS  CRÉDITOS CONSUMO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410218</v>
          </cell>
          <cell r="C2028" t="str">
            <v>OPERACIONES FACTORING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</row>
        <row r="2029">
          <cell r="B2029">
            <v>410220</v>
          </cell>
          <cell r="C2029" t="str">
            <v>CONCEPTOS REPUTADOS INTERESES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</row>
        <row r="2030">
          <cell r="B2030">
            <v>410222</v>
          </cell>
          <cell r="C2030" t="str">
            <v>OPERACIONES DE DESCUENTO DE CARTERA COMERCIAL</v>
          </cell>
          <cell r="D2030">
            <v>3985639178.0300002</v>
          </cell>
          <cell r="E2030">
            <v>3890838369.9400001</v>
          </cell>
          <cell r="F2030">
            <v>2433565821.5</v>
          </cell>
          <cell r="G2030">
            <v>3985639178.0300002</v>
          </cell>
          <cell r="H2030">
            <v>3890838369.9400001</v>
          </cell>
        </row>
        <row r="2031">
          <cell r="B2031">
            <v>410224</v>
          </cell>
          <cell r="C2031" t="str">
            <v>OPERACIONES DE DESCUENTO DE CARTERA DE CONSUMO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410228</v>
          </cell>
          <cell r="C2032" t="str">
            <v>OPERACIONES DE DESCUENTO DE CARTERA DE MICROCRÉDITO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410230</v>
          </cell>
          <cell r="C2033" t="str">
            <v>OPERACIONES DE REDESCUENTO DE CARTERA CONSUMO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</row>
        <row r="2034">
          <cell r="B2034">
            <v>410232</v>
          </cell>
          <cell r="C2034" t="str">
            <v>OPERACIONES DE REDESCUENTO DE CARTERA DE VIVIENDA Y LEASING HABITACIONAL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410234</v>
          </cell>
          <cell r="C2035" t="str">
            <v>OPERACIONES DE REDESCUENTO DE CARTERA COMERCIAL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</row>
        <row r="2036">
          <cell r="B2036">
            <v>410236</v>
          </cell>
          <cell r="C2036" t="str">
            <v>OPERACIONES DE REDESCUENTO DE CARTERA DE MICROCRÉDITO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410238</v>
          </cell>
          <cell r="C2037" t="str">
            <v>MORATORIOS CARTERA DE CONSUMO</v>
          </cell>
          <cell r="D2037">
            <v>692312.81</v>
          </cell>
          <cell r="E2037">
            <v>444260.73</v>
          </cell>
          <cell r="F2037">
            <v>321402.71999999997</v>
          </cell>
          <cell r="G2037">
            <v>692312.81</v>
          </cell>
          <cell r="H2037">
            <v>444260.73</v>
          </cell>
        </row>
        <row r="2038">
          <cell r="B2038">
            <v>410240</v>
          </cell>
          <cell r="C2038" t="str">
            <v>MORATORIOS CARTERA DE VIVIENDA Y LEASING HABITACIONAL</v>
          </cell>
          <cell r="D2038">
            <v>882986.62</v>
          </cell>
          <cell r="E2038">
            <v>862153.99</v>
          </cell>
          <cell r="F2038">
            <v>294809.65000000002</v>
          </cell>
          <cell r="G2038">
            <v>882986.62</v>
          </cell>
          <cell r="H2038">
            <v>862153.99</v>
          </cell>
        </row>
        <row r="2039">
          <cell r="B2039">
            <v>410242</v>
          </cell>
          <cell r="C2039" t="str">
            <v>MORATORIOS CARTERA COMERCIAL</v>
          </cell>
          <cell r="D2039">
            <v>186974013.94</v>
          </cell>
          <cell r="E2039">
            <v>47829079.119999997</v>
          </cell>
          <cell r="F2039">
            <v>104233408.89</v>
          </cell>
          <cell r="G2039">
            <v>186974013.94</v>
          </cell>
          <cell r="H2039">
            <v>47829079.119999997</v>
          </cell>
        </row>
        <row r="2040">
          <cell r="B2040">
            <v>410244</v>
          </cell>
          <cell r="C2040" t="str">
            <v>MORATORIOS CARTERA DE MICROCRÉDITO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410246</v>
          </cell>
          <cell r="C2041" t="str">
            <v>LINEAS DE CREDITO EXTERNAS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410248</v>
          </cell>
          <cell r="C2042" t="str">
            <v>DEUDA EXTERNA PRIVADA - RESOL. 33/84 Y 17/87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</row>
        <row r="2043">
          <cell r="B2043">
            <v>410250</v>
          </cell>
          <cell r="C2043" t="str">
            <v>CUPOS DE LIQUIDEZ SISTEMA FINANCIERO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</row>
        <row r="2044">
          <cell r="B2044">
            <v>410295</v>
          </cell>
          <cell r="C2044" t="str">
            <v>OTROS</v>
          </cell>
          <cell r="D2044">
            <v>52094941939.599998</v>
          </cell>
          <cell r="E2044">
            <v>57208279893.910004</v>
          </cell>
          <cell r="F2044">
            <v>56044147260.970001</v>
          </cell>
          <cell r="G2044">
            <v>52094941939.599998</v>
          </cell>
          <cell r="H2044">
            <v>57208279893.910004</v>
          </cell>
        </row>
        <row r="2045">
          <cell r="B2045">
            <v>410300</v>
          </cell>
          <cell r="C2045" t="str">
            <v>INGRESOS FINANCIEROS OPERACIONES DEL MERCADO MONETARIO Y OTROS INTERESES</v>
          </cell>
          <cell r="D2045">
            <v>7746847229.3199997</v>
          </cell>
          <cell r="E2045">
            <v>8283260198.1499996</v>
          </cell>
          <cell r="F2045">
            <v>3814904358.54</v>
          </cell>
          <cell r="G2045">
            <v>7746847229.3199997</v>
          </cell>
          <cell r="H2045">
            <v>8283260198.1499996</v>
          </cell>
        </row>
        <row r="2046">
          <cell r="B2046">
            <v>410305</v>
          </cell>
          <cell r="C2046" t="str">
            <v>DEPÓSITOS A LA VISTA</v>
          </cell>
          <cell r="D2046">
            <v>5297160130.2299995</v>
          </cell>
          <cell r="E2046">
            <v>4322977654.5900002</v>
          </cell>
          <cell r="F2046">
            <v>2157027347.04</v>
          </cell>
          <cell r="G2046">
            <v>5297160130.2299995</v>
          </cell>
          <cell r="H2046">
            <v>4322977654.5900002</v>
          </cell>
        </row>
        <row r="2047">
          <cell r="B2047">
            <v>410310</v>
          </cell>
          <cell r="C2047" t="str">
            <v>FONDOS INTERBANCARIOS VENDIDOS ORDINARIOS</v>
          </cell>
          <cell r="D2047">
            <v>1938299707.1300001</v>
          </cell>
          <cell r="E2047">
            <v>2915394444.1799998</v>
          </cell>
          <cell r="F2047">
            <v>1292461260.6099999</v>
          </cell>
          <cell r="G2047">
            <v>1938299707.1300001</v>
          </cell>
          <cell r="H2047">
            <v>2915394444.1799998</v>
          </cell>
        </row>
        <row r="2048">
          <cell r="B2048">
            <v>410315</v>
          </cell>
          <cell r="C2048" t="str">
            <v>TÍTULOS DE INVERSIÓN EN CIRCULACIÓN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410320</v>
          </cell>
          <cell r="C2049" t="str">
            <v>MORA EN TRASLADO DE CESANTÍAS AL FNA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</row>
        <row r="2050">
          <cell r="B2050">
            <v>410325</v>
          </cell>
          <cell r="C2050" t="str">
            <v>CRÉDITOS CON GARANTÍA HIPOTECARIA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</row>
        <row r="2051">
          <cell r="B2051">
            <v>410330</v>
          </cell>
          <cell r="C2051" t="str">
            <v>SOBRE TÍTULOS DE CAPITALIZACIÓN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</row>
        <row r="2052">
          <cell r="B2052">
            <v>410335</v>
          </cell>
          <cell r="C2052" t="str">
            <v>CRÉDITOS CON GARANTÍA PRENDARIA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</row>
        <row r="2053">
          <cell r="B2053">
            <v>410340</v>
          </cell>
          <cell r="C2053" t="str">
            <v>SOBRE PÓLIZAS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410345</v>
          </cell>
          <cell r="C2054" t="str">
            <v>MORATORIOS POR RECAUDO DE COTIZACIONES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410350</v>
          </cell>
          <cell r="C2055" t="str">
            <v>RENDIMIENTOS POR COMPROMISOS DE TRANSFERENCIA EN OPERACIONES REPO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410355</v>
          </cell>
          <cell r="C2056" t="str">
            <v>RENDIMIENTOS POR COMPROMISOS DE TRANSFERENCIA EN OPERACIONES SIMULTÁNEAS</v>
          </cell>
          <cell r="D2056">
            <v>474361464</v>
          </cell>
          <cell r="E2056">
            <v>996571002</v>
          </cell>
          <cell r="F2056">
            <v>323901254</v>
          </cell>
          <cell r="G2056">
            <v>474361464</v>
          </cell>
          <cell r="H2056">
            <v>996571002</v>
          </cell>
        </row>
        <row r="2057">
          <cell r="B2057">
            <v>410360</v>
          </cell>
          <cell r="C2057" t="str">
            <v>RENDIMIENTOS POR COMPROMISOS EN OPERACIONES DE TRANSFERENCIA TEMPORAL DE VALORES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410365</v>
          </cell>
          <cell r="C2058" t="str">
            <v>DIFERENCIAL DE TASAS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410370</v>
          </cell>
          <cell r="C2059" t="str">
            <v>RENDIMIENTOS FINANCIEROS POR LA EJECUCIÓN DE PROYECTOS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410375</v>
          </cell>
          <cell r="C2060" t="str">
            <v>INTERESES GANADOS FOGAFIN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410380</v>
          </cell>
          <cell r="C2061" t="str">
            <v>DEPÓSITOS DE CONTRACCIÓN MONETARIA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</row>
        <row r="2062">
          <cell r="B2062">
            <v>410385</v>
          </cell>
          <cell r="C2062" t="str">
            <v>UTILIDAD POR PARTICIPACIÓN EN LA FORMACIÓN DEL IBR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410390</v>
          </cell>
          <cell r="C2063" t="str">
            <v>OTROS CONCEPTOS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410395</v>
          </cell>
          <cell r="C2064" t="str">
            <v>OTROS INTERESES</v>
          </cell>
          <cell r="D2064">
            <v>37025927.960000001</v>
          </cell>
          <cell r="E2064">
            <v>48317097.380000003</v>
          </cell>
          <cell r="F2064">
            <v>41514496.890000001</v>
          </cell>
          <cell r="G2064">
            <v>37025927.960000001</v>
          </cell>
          <cell r="H2064">
            <v>48317097.380000003</v>
          </cell>
        </row>
        <row r="2065">
          <cell r="B2065">
            <v>410400</v>
          </cell>
          <cell r="C2065" t="str">
            <v>INGRESOS FINANCIEROS INVERSIONES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410405</v>
          </cell>
          <cell r="C2066" t="str">
            <v>RENDIMIENTOS PRODUCTOS AGROPECUARIAS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410410</v>
          </cell>
          <cell r="C2067" t="str">
            <v>RENDIMIENTOS PRODUCTOS AGROINDUSTRIALES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410415</v>
          </cell>
          <cell r="C2068" t="str">
            <v>RENDIMIENTOS INSUMOS AGROPECUARIOS Y AGROINDUSTRIALES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410420</v>
          </cell>
          <cell r="C2069" t="str">
            <v xml:space="preserve">RENDIMIENTOS SERVICIOS AGROPECUARIOS Y AGROINDUSTRIALES 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</row>
        <row r="2070">
          <cell r="B2070">
            <v>410425</v>
          </cell>
          <cell r="C2070" t="str">
            <v>RENDIMIENTOS DOCUMENTOS SOBRE PRODUCTOS AGROPECUARIOS Y AGROINDUSTRIALES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410430</v>
          </cell>
          <cell r="C2071" t="str">
            <v>RENDIMIENTOS OTRAS ESPECIES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410495</v>
          </cell>
          <cell r="C2072" t="str">
            <v>RENDIMIENTOS OTROS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410500</v>
          </cell>
          <cell r="C2073" t="str">
            <v>OTROS INTERESES BANCO REPÚBLICA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410505</v>
          </cell>
          <cell r="C2074" t="str">
            <v>DEPÓSITOS EN ORO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410510</v>
          </cell>
          <cell r="C2075" t="str">
            <v>CONVENIOS INTERNACIONALES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410515</v>
          </cell>
          <cell r="C2076" t="str">
            <v>APORTES EN ORGANISMOS INTERNACIONALES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410520</v>
          </cell>
          <cell r="C2077" t="str">
            <v>DEPÓSITOS DE PLATINO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410595</v>
          </cell>
          <cell r="C2078" t="str">
            <v>OTROS INTERESES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410600</v>
          </cell>
          <cell r="C2079" t="str">
            <v>VALORACIÓN POR TRANSFERENCIA TEMPORAL DE  VALORES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410605</v>
          </cell>
          <cell r="C2080" t="str">
            <v>EN TÍTULOS DE DEUDA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410610</v>
          </cell>
          <cell r="C2081" t="str">
            <v>EN TÍTULOS PARTICIPATIVOS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410700</v>
          </cell>
          <cell r="C2082" t="str">
            <v>POR VALORACIÓN DE INVERSIONES A VALOR RAZONABLE - INSTRUMENTOS DE DEUDA</v>
          </cell>
          <cell r="D2082">
            <v>75348120577.300003</v>
          </cell>
          <cell r="E2082">
            <v>71470365801.330002</v>
          </cell>
          <cell r="F2082">
            <v>53496977717.300003</v>
          </cell>
          <cell r="G2082">
            <v>75348120577.300003</v>
          </cell>
          <cell r="H2082">
            <v>71470365801.330002</v>
          </cell>
        </row>
        <row r="2083">
          <cell r="B2083">
            <v>410705</v>
          </cell>
          <cell r="C2083" t="str">
            <v>POR AUMENTO EN EL VALOR RAZONABLE</v>
          </cell>
          <cell r="D2083">
            <v>75348120577.300003</v>
          </cell>
          <cell r="E2083">
            <v>71470365801.330002</v>
          </cell>
          <cell r="F2083">
            <v>53496977717.300003</v>
          </cell>
          <cell r="G2083">
            <v>75348120577.300003</v>
          </cell>
          <cell r="H2083">
            <v>71470365801.330002</v>
          </cell>
        </row>
        <row r="2084">
          <cell r="B2084">
            <v>410800</v>
          </cell>
          <cell r="C2084" t="str">
            <v>POR VALORACIÓN DE INVERSIONES A VALOR RAZONABLE - INSTRUMENTOS DE PATRIMONIO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</row>
        <row r="2085">
          <cell r="B2085">
            <v>410805</v>
          </cell>
          <cell r="C2085" t="str">
            <v xml:space="preserve">POR INCREMENTO EN EL VALOR DE MERCADO 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</row>
        <row r="2086">
          <cell r="B2086">
            <v>410900</v>
          </cell>
          <cell r="C2086" t="str">
            <v>POR FINANCIACIÓN DE VALORES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410905</v>
          </cell>
          <cell r="C2087" t="str">
            <v>INTERESES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</row>
        <row r="2088">
          <cell r="B2088">
            <v>411000</v>
          </cell>
          <cell r="C2088" t="str">
            <v>REAJUSTE DE LA UNIDAD DE VALOR REAL   UVR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</row>
        <row r="2089">
          <cell r="B2089">
            <v>411005</v>
          </cell>
          <cell r="C2089" t="str">
            <v>DEPÓSITOS A LA VISTA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</row>
        <row r="2090">
          <cell r="B2090">
            <v>411010</v>
          </cell>
          <cell r="C2090" t="str">
            <v>CARTERA DE CRÉDITOS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</row>
        <row r="2091">
          <cell r="B2091">
            <v>411015</v>
          </cell>
          <cell r="C2091" t="str">
            <v>OPERACIONES DE LEASING FINANCIERO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411100</v>
          </cell>
          <cell r="C2092" t="str">
            <v>POR VALORACIÓN A COSTO AMORTIZADO DE INVERSIONES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</row>
        <row r="2093">
          <cell r="B2093">
            <v>411105</v>
          </cell>
          <cell r="C2093" t="str">
            <v>POR INCREMENTO EN EL VALOR PRESENTE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</row>
        <row r="2094">
          <cell r="B2094">
            <v>411200</v>
          </cell>
          <cell r="C2094" t="str">
            <v>POR VALORACIÓN DE CARRUSELES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411205</v>
          </cell>
          <cell r="C2095" t="str">
            <v>POR COMPROMISOS DE COMPRA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411210</v>
          </cell>
          <cell r="C2096" t="str">
            <v>POR COMPROMISOS DE VENTA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411300</v>
          </cell>
          <cell r="C2097" t="str">
            <v>POR SERVICIOS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</row>
        <row r="2098">
          <cell r="B2098">
            <v>411305</v>
          </cell>
          <cell r="C2098" t="str">
            <v>SERVICIOS DE BOLSA A COMISIONISTAS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</row>
        <row r="2099">
          <cell r="B2099">
            <v>411310</v>
          </cell>
          <cell r="C2099" t="str">
            <v>SERVICIO DE LABORATORIO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411315</v>
          </cell>
          <cell r="C2100" t="str">
            <v>SERVICIO DE SUPERVISIÓN Y ANÁLISIS DE CALIDAD DE PRODUCCIÓN ALMACENADA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411320</v>
          </cell>
          <cell r="C2101" t="str">
            <v>SERVICIO DE CERTIFICACIÓN SOBRE PRECIOS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411325</v>
          </cell>
          <cell r="C2102" t="str">
            <v>INSCRIPCIÓN DE TÍTULOS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411330</v>
          </cell>
          <cell r="C2103" t="str">
            <v>CUSTODIA DE VALORES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411335</v>
          </cell>
          <cell r="C2104" t="str">
            <v>OPERACIONES MARTILLO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411340</v>
          </cell>
          <cell r="C2105" t="str">
            <v xml:space="preserve">SERVICIO DE TRANSFERENCIA DE VALORES O TÍTULOS 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411345</v>
          </cell>
          <cell r="C2106" t="str">
            <v>ADMINISTRACIÓN DE VALORES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411350</v>
          </cell>
          <cell r="C2107" t="str">
            <v>TRANSACCIONES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411355</v>
          </cell>
          <cell r="C2108" t="str">
            <v>CUOTA DE AFILIACIÓN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411360</v>
          </cell>
          <cell r="C2109" t="str">
            <v>CUOTA DE SOSTENIMIENTO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411365</v>
          </cell>
          <cell r="C2110" t="str">
            <v>PUBLICACIONES Y SUSCRIPCIÓN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411370</v>
          </cell>
          <cell r="C2111" t="str">
            <v>SEMINARIOS Y OTRAS CAPACITACIONES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411375</v>
          </cell>
          <cell r="C2112" t="str">
            <v>GRAVÁMENES, CERTIFICACIONES Y CONSTANCIAS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411380</v>
          </cell>
          <cell r="C2113" t="str">
            <v xml:space="preserve">INCUMPLIMIENTO DE OPERACIONES 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411382</v>
          </cell>
          <cell r="C2114" t="str">
            <v>DE INFORMACIÓN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411385</v>
          </cell>
          <cell r="C2115" t="str">
            <v>POR SERVICIOS DE COMPENSACIÓN Y LIQUIDACIÓN DE DIVISAS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411387</v>
          </cell>
          <cell r="C2116" t="str">
            <v>POR SERVICIOS DE NEGOCIACIÓN Y REGISTRO DE OPERACIONES SOBRE DIVISAS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411390</v>
          </cell>
          <cell r="C2117" t="str">
            <v>POR SERVICIOS DE COMPENSACIÓN Y LIQUIDACIÓN - CRCC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411392</v>
          </cell>
          <cell r="C2118" t="str">
            <v>POR SERVICIOS DE NEGOCIACIÓN Y REGISTRO DE OPERACIONES SOBRE VALORES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411395</v>
          </cell>
          <cell r="C2119" t="str">
            <v>OTROS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411400</v>
          </cell>
          <cell r="C2120" t="str">
            <v>FINANCIEROS - FONDOS DE GARANTÍAS - FONDOS MUTUOS DE INVERSIÓN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411405</v>
          </cell>
          <cell r="C2121" t="str">
            <v>RENDIMIENTOS FINANCIEROS, COMPROMISOS DE REVENTA - REPOS - SIMULTÁNEAS Y CARRUSELES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411410</v>
          </cell>
          <cell r="C2122" t="str">
            <v>REAJUSTE MONETARIO - UVR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411415</v>
          </cell>
          <cell r="C2123" t="str">
            <v>DIVIDENDOS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411420</v>
          </cell>
          <cell r="C2124" t="str">
            <v>DIFERENCIA EN CAMBIO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411495</v>
          </cell>
          <cell r="C2125" t="str">
            <v>OTROS RENDIMIENTOS FINANCIEROS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411500</v>
          </cell>
          <cell r="C2126" t="str">
            <v>COMISIONES Y/O HONORARIOS</v>
          </cell>
          <cell r="D2126">
            <v>2557389714.1199999</v>
          </cell>
          <cell r="E2126">
            <v>6122337397.7600002</v>
          </cell>
          <cell r="F2126">
            <v>7282865759.4300003</v>
          </cell>
          <cell r="G2126">
            <v>2557389714.1199999</v>
          </cell>
          <cell r="H2126">
            <v>6122337397.7600002</v>
          </cell>
        </row>
        <row r="2127">
          <cell r="B2127">
            <v>411502</v>
          </cell>
          <cell r="C2127" t="str">
            <v>ACEPTACIONES (BANCARIAS)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411504</v>
          </cell>
          <cell r="C2128" t="str">
            <v>CARTAS DE CRÉDITO</v>
          </cell>
          <cell r="D2128">
            <v>441045040.56</v>
          </cell>
          <cell r="E2128">
            <v>530952104.31</v>
          </cell>
          <cell r="F2128">
            <v>597478242.98000002</v>
          </cell>
          <cell r="G2128">
            <v>441045040.56</v>
          </cell>
          <cell r="H2128">
            <v>530952104.31</v>
          </cell>
        </row>
        <row r="2129">
          <cell r="B2129">
            <v>411506</v>
          </cell>
          <cell r="C2129" t="str">
            <v>AVALES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</row>
        <row r="2130">
          <cell r="B2130">
            <v>411508</v>
          </cell>
          <cell r="C2130" t="str">
            <v>GARANTÍAS BANCARIAS</v>
          </cell>
          <cell r="D2130">
            <v>671037472.65999997</v>
          </cell>
          <cell r="E2130">
            <v>270249051.38</v>
          </cell>
          <cell r="F2130">
            <v>511276640.08999997</v>
          </cell>
          <cell r="G2130">
            <v>671037472.65999997</v>
          </cell>
          <cell r="H2130">
            <v>270249051.38</v>
          </cell>
        </row>
        <row r="2131">
          <cell r="B2131">
            <v>411510</v>
          </cell>
          <cell r="C2131" t="str">
            <v>SERVICIOS BANCARIOS</v>
          </cell>
          <cell r="D2131">
            <v>25391623.23</v>
          </cell>
          <cell r="E2131">
            <v>19721293.289999999</v>
          </cell>
          <cell r="F2131">
            <v>98804356.079999998</v>
          </cell>
          <cell r="G2131">
            <v>25391623.23</v>
          </cell>
          <cell r="H2131">
            <v>19721293.289999999</v>
          </cell>
        </row>
        <row r="2132">
          <cell r="B2132">
            <v>411512</v>
          </cell>
          <cell r="C2132" t="str">
            <v>NEGOCIOS FIDUCIARIOS (COMISIONES Y HONORARIOS)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</row>
        <row r="2133">
          <cell r="B2133">
            <v>411514</v>
          </cell>
          <cell r="C2133" t="str">
            <v>ESTABLECIMIENTOS AFILIADOS A TARJETAS DE CRÉDITO  Y DEBITO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</row>
        <row r="2134">
          <cell r="B2134">
            <v>411516</v>
          </cell>
          <cell r="C2134" t="str">
            <v>USO MEDIOS DE PAGO DIFERENTES DE EFECTIVO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</row>
        <row r="2135">
          <cell r="B2135">
            <v>411518</v>
          </cell>
          <cell r="C2135" t="str">
            <v>SERVICIO RED DE OFICINAS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</row>
        <row r="2136">
          <cell r="B2136">
            <v>411520</v>
          </cell>
          <cell r="C2136" t="str">
            <v>DE ADMINISTRACIÓN-FONDO DE CESANTÍA PORTAFOLIO DE CORTO PLAZO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</row>
        <row r="2137">
          <cell r="B2137">
            <v>411522</v>
          </cell>
          <cell r="C2137" t="str">
            <v>DE ADMINISTRACIÓN-FONDO DE CESANTÍA PORTAFOLIO DE LARGO PLAZO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</row>
        <row r="2138">
          <cell r="B2138">
            <v>411524</v>
          </cell>
          <cell r="C2138" t="str">
            <v>POR RETIROS PARCIALES-FONDO DE CESANTÍA PORTAFOLIO DE CORTO PLAZO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411526</v>
          </cell>
          <cell r="C2139" t="str">
            <v>POR RETIROS PARCIALES-FONDO DE CESANTÍA PORTAFOLIO DE LARGO PLAZO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411528</v>
          </cell>
          <cell r="C2140" t="str">
            <v>DE ADMINISTRACIÓN FONDO DE PENSIONES OBLIGATORIAS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411530</v>
          </cell>
          <cell r="C2141" t="str">
            <v xml:space="preserve">DE ADMINISTRACIÓN PENSIONES POR RETIRO PROGRAMADO 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411532</v>
          </cell>
          <cell r="C2142" t="str">
            <v>DE ADMINISTRACIÓN RECURSOS AFILIADOS CESANTES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411534</v>
          </cell>
          <cell r="C2143" t="str">
            <v xml:space="preserve">POR TRASLADO DE AFILIADOS 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411536</v>
          </cell>
          <cell r="C2144" t="str">
            <v>ADMINISTRACIÓN APORTES VOLUNTARIOS  FONDOS DE PENSIONES OBLIGATORIAS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411538</v>
          </cell>
          <cell r="C2145" t="str">
            <v>DE ADMINISTRACIÓN FONDO DE PENSIONES VOLUNTARIAS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411540</v>
          </cell>
          <cell r="C2146" t="str">
            <v>DE ADMINISTRACIÓN PASIVOS PENSIONALES ENTIDADES TERRITORIALES Y SUS DESCENTRALIZADAS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411542</v>
          </cell>
          <cell r="C2147" t="str">
            <v>DE ADMINISTRACIÓN FONPET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411544</v>
          </cell>
          <cell r="C2148" t="str">
            <v>DE ADMINISTRACIÓN PASIVOS PENSIONALES POR REACTIVACIÓN ECONÓMICA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411546</v>
          </cell>
          <cell r="C2149" t="str">
            <v>DE SEGUROS PREVISIONALES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411548</v>
          </cell>
          <cell r="C2150" t="str">
            <v>POR GIROS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411550</v>
          </cell>
          <cell r="C2151" t="str">
            <v>DE ADMINISTRACIÓN DE RIESGOS LABORALES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411552</v>
          </cell>
          <cell r="C2152" t="str">
            <v>PRIVATIZACIONES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411554</v>
          </cell>
          <cell r="C2153" t="str">
            <v xml:space="preserve">CAPITAL GARANTÍA 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411556</v>
          </cell>
          <cell r="C2154" t="str">
            <v>CUOTAS DE MANEJO DE TARJETAS DE CRÉDITO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411558</v>
          </cell>
          <cell r="C2155" t="str">
            <v>CUOTAS DE MANEJO DE TARJETAS DEBITO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411560</v>
          </cell>
          <cell r="C2156" t="str">
            <v>POR PRODUCTOS DERIVADOS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411561</v>
          </cell>
          <cell r="C2157" t="str">
            <v>POR GARANTÍAS - FNG-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411562</v>
          </cell>
          <cell r="C2158" t="str">
            <v>CORRETAJE DE VALORES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411563</v>
          </cell>
          <cell r="C2159" t="str">
            <v>CORRETAJE DE PRODUCTOS AGROPECUARIOS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411564</v>
          </cell>
          <cell r="C2160" t="str">
            <v>CONTRATO DE COMISIÓN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411565</v>
          </cell>
          <cell r="C2161" t="str">
            <v>CONTRATO DE COMISIÓN TÍTULOS SOBRE Y PRODUCTOS AGROPECUARIOS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411566</v>
          </cell>
          <cell r="C2162" t="str">
            <v>CONTRATOS DE COLOCACIÓN DE TÍTULOS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411567</v>
          </cell>
          <cell r="C2163" t="str">
            <v>CONTRATOS DE FUTUROS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411568</v>
          </cell>
          <cell r="C2164" t="str">
            <v>CONTRATOS DE OPCIONES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411569</v>
          </cell>
          <cell r="C2165" t="str">
            <v>ADMINISTRACIÓN DE FONDOS DE INVERSIÓN COLECTIVA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411570</v>
          </cell>
          <cell r="C2166" t="str">
            <v>ADMINISTRACIÓN DE VALORES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411571</v>
          </cell>
          <cell r="C2167" t="str">
            <v>ADMINISTRACIÓN DE PORTAFOLIOS DE VALORES DE TERCEROS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411572</v>
          </cell>
          <cell r="C2168" t="str">
            <v>ADMINISTRACIÓN FONDOS DE CAPITAL EXTRANJERO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411573</v>
          </cell>
          <cell r="C2169" t="str">
            <v>CONTRATOS DE CORRESPONSALÍA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411574</v>
          </cell>
          <cell r="C2170" t="str">
            <v>CONTRATOS DE LIQUIDEZ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411575</v>
          </cell>
          <cell r="C2171" t="str">
            <v>PRECIO POR TRANSFERENCIA TEMPORAL DE VALORES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411576</v>
          </cell>
          <cell r="C2172" t="str">
            <v>POR CALIFICACIÓN DE VALORES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411577</v>
          </cell>
          <cell r="C2173" t="str">
            <v>ASESORÍAS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411578</v>
          </cell>
          <cell r="C2174" t="str">
            <v>COMPRA-VENTA DE DIVISAS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411579</v>
          </cell>
          <cell r="C2175" t="str">
            <v>HONORARIOS POR FUNDICION Y ENSAYE METALES PRECIOSOS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411580</v>
          </cell>
          <cell r="C2176" t="str">
            <v>COMISIONES LINEAS DE CREDITO EXTERNAS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411595</v>
          </cell>
          <cell r="C2177" t="str">
            <v>OTRAS</v>
          </cell>
          <cell r="D2177">
            <v>1419915577.6700001</v>
          </cell>
          <cell r="E2177">
            <v>5301414948.7799997</v>
          </cell>
          <cell r="F2177">
            <v>6075306520.2799997</v>
          </cell>
          <cell r="G2177">
            <v>1419915577.6700001</v>
          </cell>
          <cell r="H2177">
            <v>5301414948.7799997</v>
          </cell>
        </row>
        <row r="2178">
          <cell r="B2178">
            <v>411600</v>
          </cell>
          <cell r="C2178" t="str">
            <v>VALORACIÓN DEL ORO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411605</v>
          </cell>
          <cell r="C2179" t="str">
            <v>ORO CALIDAD CERTIFICADA - MONETARIO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411610</v>
          </cell>
          <cell r="C2180" t="str">
            <v>ORO FINO - MONETARIO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411615</v>
          </cell>
          <cell r="C2181" t="str">
            <v>ORO FINO - NO MONETARIO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411620</v>
          </cell>
          <cell r="C2182" t="str">
            <v>ORO SIN AFINAR - NO MONETARIO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</row>
        <row r="2183">
          <cell r="B2183">
            <v>411700</v>
          </cell>
          <cell r="C2183" t="str">
            <v>INGRESOS POR RETROGARANTES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411800</v>
          </cell>
          <cell r="C2184" t="str">
            <v>UTILIDAD EN VENTA DE ORO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411805</v>
          </cell>
          <cell r="C2185" t="str">
            <v>EN EL EXTERIOR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411810</v>
          </cell>
          <cell r="C2186" t="str">
            <v>PARA USOS INDUSTRIALES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411815</v>
          </cell>
          <cell r="C2187" t="str">
            <v>MONEDAS DE ORO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411820</v>
          </cell>
          <cell r="C2188" t="str">
            <v>PROCESO METALURGICO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411900</v>
          </cell>
          <cell r="C2189" t="str">
            <v>INGRESOS POR EMISIÓN DE MONEDA METÁLICA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411905</v>
          </cell>
          <cell r="C2190" t="str">
            <v>VALOR FACIAL MONEDA METALICA EMITIDA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411910</v>
          </cell>
          <cell r="C2191" t="str">
            <v>COSTO RECUPERADO MONEDA DESTRUIDA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412000</v>
          </cell>
          <cell r="C2192" t="str">
            <v>SERVICIOS DE ALMACÉN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412005</v>
          </cell>
          <cell r="C2193" t="str">
            <v>ALMACÉN BODEGAS PROPIAS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412010</v>
          </cell>
          <cell r="C2194" t="str">
            <v>ALMACÉN BODEGAS PARTICULARES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412015</v>
          </cell>
          <cell r="C2195" t="str">
            <v>ALMACÉN MERCANCÍAS EN TRANSITO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412020</v>
          </cell>
          <cell r="C2196" t="str">
            <v>ALMACÉN SILOS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412025</v>
          </cell>
          <cell r="C2197" t="str">
            <v>AGENCIAMIENTO ADUANERO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412030</v>
          </cell>
          <cell r="C2198" t="str">
            <v>OPERACIONES COMPRA VENTA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412035</v>
          </cell>
          <cell r="C2199" t="str">
            <v>MANEJO Y DISTRIBUCIÓN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412040</v>
          </cell>
          <cell r="C2200" t="str">
            <v>TRATAMIENTO DE MERCANCÍAS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412045</v>
          </cell>
          <cell r="C2201" t="str">
            <v>MOVILIZACIÓN Y TRANSPORTE DE MERCANCÍAS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412050</v>
          </cell>
          <cell r="C2202" t="str">
            <v>ALMACENAJE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412095</v>
          </cell>
          <cell r="C2203" t="str">
            <v>OTRAS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412100</v>
          </cell>
          <cell r="C2204" t="str">
            <v>PRIMAS EMITIDAS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412105</v>
          </cell>
          <cell r="C2205" t="str">
            <v>SEGUROS DE DAÑOS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412110</v>
          </cell>
          <cell r="C2206" t="str">
            <v>SEGURO OBLIGATORIO DE DAÑOS CORPORALES CAUSADOS A LAS PERSONAS EN ACCIDENTES DE TRÁNSITO SOAT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412115</v>
          </cell>
          <cell r="C2207" t="str">
            <v>SEGUROS PREVISIONALES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412120</v>
          </cell>
          <cell r="C2208" t="str">
            <v>RIESGOS LABORALES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412122</v>
          </cell>
          <cell r="C2209" t="str">
            <v>BENEFICIOS ECONÓMICOS PERIÓDICOS (BEPs)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412125</v>
          </cell>
          <cell r="C2210" t="str">
            <v>SEGUROS CON CÁLCULO DE RESERVA MATEMÁTICA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412130</v>
          </cell>
          <cell r="C2211" t="str">
            <v>SEGUROS DE PERSONAS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412135</v>
          </cell>
          <cell r="C2212" t="str">
            <v>SEGURO EDUCATIVO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412140</v>
          </cell>
          <cell r="C2213" t="str">
            <v>COASEGURO ACEPTADO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412145</v>
          </cell>
          <cell r="C2214" t="str">
            <v>PRIMAS ACEPTADAS EN CÁMARA DE COMPENSACIÓN SOAT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412150</v>
          </cell>
          <cell r="C2215" t="str">
            <v>PRIMAS CEDIDAS EN CÁMARA DE COMPENSACIÓN SOAT (DB)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412155</v>
          </cell>
          <cell r="C2216" t="str">
            <v>CANCELACIONES Y/O ANULACIONES (DB)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412200</v>
          </cell>
          <cell r="C2217" t="str">
            <v>LIBERACIÓN RESERVA DE RIESGOS EN CURSO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412205</v>
          </cell>
          <cell r="C2218" t="str">
            <v>SEGUROS DE DAÑOS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412210</v>
          </cell>
          <cell r="C2219" t="str">
            <v>SEGUROS DE PERSONAS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412215</v>
          </cell>
          <cell r="C2220" t="str">
            <v>SEGURO OBLIGATORIO DE DAÑOS CORPORALES CAUSADOS A LAS PERSONAS EN ACCIDENTES DE TRÁNSITO SOAT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412300</v>
          </cell>
          <cell r="C2221" t="str">
            <v>POR VALORACIÓN DE POSICIONES EN CORTO DE OPERACIONES REPO ABIERTO,  SIMULTÁNEAS Y TRANSFERENCIA TEMPORAL DE VALORES</v>
          </cell>
          <cell r="D2221">
            <v>1619172132.55</v>
          </cell>
          <cell r="E2221">
            <v>2687944516.8800001</v>
          </cell>
          <cell r="F2221">
            <v>1462008542.75</v>
          </cell>
          <cell r="G2221">
            <v>1619172132.55</v>
          </cell>
          <cell r="H2221">
            <v>2687944516.8800001</v>
          </cell>
        </row>
        <row r="2222">
          <cell r="B2222">
            <v>412305</v>
          </cell>
          <cell r="C2222" t="str">
            <v>OPERACIONES REPO ABIERTO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412310</v>
          </cell>
          <cell r="C2223" t="str">
            <v>OPERACIONES SIMULTÁNEAS</v>
          </cell>
          <cell r="D2223">
            <v>1619172132.55</v>
          </cell>
          <cell r="E2223">
            <v>2687944516.8800001</v>
          </cell>
          <cell r="F2223">
            <v>1462008542.75</v>
          </cell>
          <cell r="G2223">
            <v>1619172132.55</v>
          </cell>
          <cell r="H2223">
            <v>2687944516.8800001</v>
          </cell>
        </row>
        <row r="2224">
          <cell r="B2224">
            <v>412315</v>
          </cell>
          <cell r="C2224" t="str">
            <v>OPERACIONES DE TRANSFERENCIA TEMPORAL DE VALORES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412400</v>
          </cell>
          <cell r="C2225" t="str">
            <v>LIBERACIÓN RESERVA MATEMÁTICA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412405</v>
          </cell>
          <cell r="C2226" t="str">
            <v>VIDA INDIVIDUAL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</row>
        <row r="2227">
          <cell r="B2227">
            <v>412410</v>
          </cell>
          <cell r="C2227" t="str">
            <v>RIESGOS LABORALES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412415</v>
          </cell>
          <cell r="C2228" t="str">
            <v>PENSIONES OBLIGATORIAS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</row>
        <row r="2229">
          <cell r="B2229">
            <v>412420</v>
          </cell>
          <cell r="C2229" t="str">
            <v>SEGUROS DE PENSIONES VOLUNTARIAS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412422</v>
          </cell>
          <cell r="C2230" t="str">
            <v>BENEFICIOS ECONÓMICOS PERIÓDICOS (BEPs)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412425</v>
          </cell>
          <cell r="C2231" t="str">
            <v>SEGURO EDUCATIVO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412495</v>
          </cell>
          <cell r="C2232" t="str">
            <v>OTRAS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412500</v>
          </cell>
          <cell r="C2233" t="str">
            <v>POR VENTA DE INVERSIONES</v>
          </cell>
          <cell r="D2233">
            <v>6460939824.3699999</v>
          </cell>
          <cell r="E2233">
            <v>10248726306.559999</v>
          </cell>
          <cell r="F2233">
            <v>5080163874.7299995</v>
          </cell>
          <cell r="G2233">
            <v>6460939824.3699999</v>
          </cell>
          <cell r="H2233">
            <v>10248726306.559999</v>
          </cell>
        </row>
        <row r="2234">
          <cell r="B2234">
            <v>412505</v>
          </cell>
          <cell r="C2234" t="str">
            <v>A VALOR RAZONABLE - INSTRUMENTOS DE DEUDA</v>
          </cell>
          <cell r="D2234">
            <v>6460939824.3699999</v>
          </cell>
          <cell r="E2234">
            <v>7244599724.0299997</v>
          </cell>
          <cell r="F2234">
            <v>5080163874.7299995</v>
          </cell>
          <cell r="G2234">
            <v>6460939824.3699999</v>
          </cell>
          <cell r="H2234">
            <v>7244599724.0299997</v>
          </cell>
        </row>
        <row r="2235">
          <cell r="B2235">
            <v>412510</v>
          </cell>
          <cell r="C2235" t="str">
            <v>A VALOR RAZONABLE - INSTRUMENTOS DE PATRIMONIO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412515</v>
          </cell>
          <cell r="C2236" t="str">
            <v>INVERSIONES A COSTO AMORTIZADO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412520</v>
          </cell>
          <cell r="C2237" t="str">
            <v>INSTRUMENTOS DE PATRIMONIO CON EFECTOS EN EL ORI</v>
          </cell>
          <cell r="D2237">
            <v>0</v>
          </cell>
          <cell r="E2237">
            <v>3004126582.5300002</v>
          </cell>
          <cell r="F2237">
            <v>0</v>
          </cell>
          <cell r="G2237">
            <v>0</v>
          </cell>
          <cell r="H2237">
            <v>3004126582.5300002</v>
          </cell>
        </row>
        <row r="2238">
          <cell r="B2238">
            <v>412525</v>
          </cell>
          <cell r="C2238" t="str">
            <v>PRODUCTOS AGROPECUARIOS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</row>
        <row r="2239">
          <cell r="B2239">
            <v>412530</v>
          </cell>
          <cell r="C2239" t="str">
            <v>PRODUCTOS AGROINDUSTRIALES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</row>
        <row r="2240">
          <cell r="B2240">
            <v>412535</v>
          </cell>
          <cell r="C2240" t="str">
            <v>INSUMOS AGROPECUARIOS Y AGROINDUSTRIALES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412540</v>
          </cell>
          <cell r="C2241" t="str">
            <v>DOCUMENTOS SOBRE PRODUCTOS AGROPECUARIOS Y AGROINDUSTRIALES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412545</v>
          </cell>
          <cell r="C2242" t="str">
            <v>OTRAS ESPECIES AGRÍCOLAS Y AGROINDUSTRIALES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</row>
        <row r="2243">
          <cell r="B2243">
            <v>412595</v>
          </cell>
          <cell r="C2243" t="str">
            <v>OTROS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412600</v>
          </cell>
          <cell r="C2244" t="str">
            <v>LIBERACIÓN RESERVA SEGURO DE VIDA DE AHORRO CON PARTICIPACIÓN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412605</v>
          </cell>
          <cell r="C2245" t="str">
            <v>LIBERACIÓN RESERVA SEGURO DE VIDA DE AHORRO CON PARTICIPACIÓN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412700</v>
          </cell>
          <cell r="C2246" t="str">
            <v>POR VENTA DE CARTERA</v>
          </cell>
          <cell r="D2246">
            <v>0</v>
          </cell>
          <cell r="E2246">
            <v>0</v>
          </cell>
          <cell r="F2246">
            <v>269784000</v>
          </cell>
          <cell r="G2246">
            <v>0</v>
          </cell>
          <cell r="H2246">
            <v>0</v>
          </cell>
        </row>
        <row r="2247">
          <cell r="B2247">
            <v>412800</v>
          </cell>
          <cell r="C2247" t="str">
            <v>VALORACIÓN DE OPERACIONES DE CONTADO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</row>
        <row r="2248">
          <cell r="B2248">
            <v>412805</v>
          </cell>
          <cell r="C2248" t="str">
            <v>CONTRATOS DE COMPRA DE DIVISAS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</row>
        <row r="2249">
          <cell r="B2249">
            <v>412810</v>
          </cell>
          <cell r="C2249" t="str">
            <v>CONTRATOS DE VENTA DE DIVISAS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412815</v>
          </cell>
          <cell r="C2250" t="str">
            <v>CONTRATOS  DE COMPRA DE TÍTULOS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412820</v>
          </cell>
          <cell r="C2251" t="str">
            <v>CONTRATOS DE VENTA DE TÍTULOS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412895</v>
          </cell>
          <cell r="C2252" t="str">
            <v>CONTRATOS – OTROS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412900</v>
          </cell>
          <cell r="C2253" t="str">
            <v>VALORACIÓN DE DERIVADOS - DE NEGOCIACIÓN</v>
          </cell>
          <cell r="D2253">
            <v>724177454983.54004</v>
          </cell>
          <cell r="E2253">
            <v>1227938610245.8601</v>
          </cell>
          <cell r="F2253">
            <v>1561677377916.73</v>
          </cell>
          <cell r="G2253">
            <v>724177454983.54004</v>
          </cell>
          <cell r="H2253">
            <v>1227938610245.8601</v>
          </cell>
        </row>
        <row r="2254">
          <cell r="B2254">
            <v>412905</v>
          </cell>
          <cell r="C2254" t="str">
            <v>FORWARDS DE MONEDAS (PESO/DÓLAR)</v>
          </cell>
          <cell r="D2254">
            <v>481047034716.53998</v>
          </cell>
          <cell r="E2254">
            <v>831367254031.85999</v>
          </cell>
          <cell r="F2254">
            <v>1104502942584</v>
          </cell>
          <cell r="G2254">
            <v>481047034716.53998</v>
          </cell>
          <cell r="H2254">
            <v>831367254031.85999</v>
          </cell>
        </row>
        <row r="2255">
          <cell r="B2255">
            <v>412907</v>
          </cell>
          <cell r="C2255" t="str">
            <v>FORWARDS DE MONEDAS (DIFERENTES PESO/DÓLAR)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412910</v>
          </cell>
          <cell r="C2256" t="str">
            <v>FORWARDS DE TASAS DE INTERÉS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412912</v>
          </cell>
          <cell r="C2257" t="str">
            <v>FORWARDS  DE TÍTULOS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</row>
        <row r="2258">
          <cell r="B2258">
            <v>412915</v>
          </cell>
          <cell r="C2258" t="str">
            <v>FORWARDS - OTROS</v>
          </cell>
          <cell r="D2258">
            <v>3425367</v>
          </cell>
          <cell r="E2258">
            <v>78533214</v>
          </cell>
          <cell r="F2258">
            <v>192899232.72999999</v>
          </cell>
          <cell r="G2258">
            <v>3425367</v>
          </cell>
          <cell r="H2258">
            <v>78533214</v>
          </cell>
        </row>
        <row r="2259">
          <cell r="B2259">
            <v>412917</v>
          </cell>
          <cell r="C2259" t="str">
            <v>FUTUROS DE  MONEDAS</v>
          </cell>
          <cell r="D2259">
            <v>243126994900</v>
          </cell>
          <cell r="E2259">
            <v>396492823000</v>
          </cell>
          <cell r="F2259">
            <v>456981536100</v>
          </cell>
          <cell r="G2259">
            <v>243126994900</v>
          </cell>
          <cell r="H2259">
            <v>396492823000</v>
          </cell>
        </row>
        <row r="2260">
          <cell r="B2260">
            <v>412920</v>
          </cell>
          <cell r="C2260" t="str">
            <v>FUTUROS DE TASAS DE INTERÉS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412922</v>
          </cell>
          <cell r="C2261" t="str">
            <v>FUTUROS DE  TÍTULOS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412925</v>
          </cell>
          <cell r="C2262" t="str">
            <v>FUTUROS DE  ÍNDICES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412927</v>
          </cell>
          <cell r="C2263" t="str">
            <v>FUTUROS - OTROS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</row>
        <row r="2264">
          <cell r="B2264">
            <v>412930</v>
          </cell>
          <cell r="C2264" t="str">
            <v>SWAPS DE MONEDAS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</row>
        <row r="2265">
          <cell r="B2265">
            <v>412932</v>
          </cell>
          <cell r="C2265" t="str">
            <v>SWAPS DE TASAS DE INTERÉS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412935</v>
          </cell>
          <cell r="C2266" t="str">
            <v>SWAPS - OTROS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412937</v>
          </cell>
          <cell r="C2267" t="str">
            <v>OPCIONES CALLS MONEDAS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412940</v>
          </cell>
          <cell r="C2268" t="str">
            <v>OPCIONES PUT DE MONEDAS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412942</v>
          </cell>
          <cell r="C2269" t="str">
            <v>OPCIONES CALLS DE TASAS DE INTERÉS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412945</v>
          </cell>
          <cell r="C2270" t="str">
            <v>OPCIONES PUTS DE TASAS DE INTERÉS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412947</v>
          </cell>
          <cell r="C2271" t="str">
            <v>OPCIONES CALLS DE TÍTULOS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412950</v>
          </cell>
          <cell r="C2272" t="str">
            <v>OPCIONES PUTS DE TÍTULOS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412952</v>
          </cell>
          <cell r="C2273" t="str">
            <v>OPCIONES CALLS DE ÍNDICES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412955</v>
          </cell>
          <cell r="C2274" t="str">
            <v>OPCIONES PUTS DE ÍNDICES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412957</v>
          </cell>
          <cell r="C2275" t="str">
            <v>OPCIONES CALL - OTROS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412960</v>
          </cell>
          <cell r="C2276" t="str">
            <v>OPCIONES PUTS – OTRAS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413000</v>
          </cell>
          <cell r="C2277" t="str">
            <v>POR VENTA DE ACTIVOS NO CORRIENTES MANTENIDOS PARA LA VENTA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</row>
        <row r="2278">
          <cell r="B2278">
            <v>413005</v>
          </cell>
          <cell r="C2278" t="str">
            <v>BIENES RECIBIDOS EN PAGO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</row>
        <row r="2279">
          <cell r="B2279">
            <v>413010</v>
          </cell>
          <cell r="C2279" t="str">
            <v>BIENES RESTITUIDOS DE CONTRATO DE LEASING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</row>
        <row r="2280">
          <cell r="B2280">
            <v>413015</v>
          </cell>
          <cell r="C2280" t="str">
            <v>OPERACIONES DISCONTINUADAS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413020</v>
          </cell>
          <cell r="C2281" t="str">
            <v>ACTIVOS NO CORRIENTES MANTENIDOS PARA DISTRIBUIR A LOS PROPIETARIOS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413095</v>
          </cell>
          <cell r="C2282" t="str">
            <v>OTROS ACTIVOS NO CORRIENTES MANTENIDOS PARA LA VENTA</v>
          </cell>
          <cell r="D2282">
            <v>0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</row>
        <row r="2283">
          <cell r="B2283">
            <v>413100</v>
          </cell>
          <cell r="C2283" t="str">
            <v>POR VENTA DE PROPIEDADES Y EQUIPO</v>
          </cell>
          <cell r="D2283">
            <v>2860000</v>
          </cell>
          <cell r="E2283">
            <v>940202</v>
          </cell>
          <cell r="F2283">
            <v>600000</v>
          </cell>
          <cell r="G2283">
            <v>2860000</v>
          </cell>
          <cell r="H2283">
            <v>940202</v>
          </cell>
        </row>
        <row r="2284">
          <cell r="B2284">
            <v>413105</v>
          </cell>
          <cell r="C2284" t="str">
            <v>TERRENOS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413110</v>
          </cell>
          <cell r="C2285" t="str">
            <v>EDIFICIOS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</row>
        <row r="2286">
          <cell r="B2286">
            <v>413115</v>
          </cell>
          <cell r="C2286" t="str">
            <v>EQUIPO, MUEBLES Y ENSERES DE OFICINA</v>
          </cell>
          <cell r="D2286">
            <v>2327967</v>
          </cell>
          <cell r="E2286">
            <v>500000</v>
          </cell>
          <cell r="F2286">
            <v>100000</v>
          </cell>
          <cell r="G2286">
            <v>2327967</v>
          </cell>
          <cell r="H2286">
            <v>500000</v>
          </cell>
        </row>
        <row r="2287">
          <cell r="B2287">
            <v>413120</v>
          </cell>
          <cell r="C2287" t="str">
            <v>EQUIPO DE COMPUTACIÓN</v>
          </cell>
          <cell r="D2287">
            <v>532033</v>
          </cell>
          <cell r="E2287">
            <v>440202</v>
          </cell>
          <cell r="F2287">
            <v>500000</v>
          </cell>
          <cell r="G2287">
            <v>532033</v>
          </cell>
          <cell r="H2287">
            <v>440202</v>
          </cell>
        </row>
        <row r="2288">
          <cell r="B2288">
            <v>413125</v>
          </cell>
          <cell r="C2288" t="str">
            <v>VEHÍCULOS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</row>
        <row r="2289">
          <cell r="B2289">
            <v>413130</v>
          </cell>
          <cell r="C2289" t="str">
            <v>EQUIPO DE MOVILIZACIÓN Y MAQUINARIA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</row>
        <row r="2290">
          <cell r="B2290">
            <v>413135</v>
          </cell>
          <cell r="C2290" t="str">
            <v>SILOS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</row>
        <row r="2291">
          <cell r="B2291">
            <v>413140</v>
          </cell>
          <cell r="C2291" t="str">
            <v>BODEGAS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</row>
        <row r="2292">
          <cell r="B2292">
            <v>413145</v>
          </cell>
          <cell r="C2292" t="str">
            <v>BIENES RURALES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</row>
        <row r="2293">
          <cell r="B2293">
            <v>413150</v>
          </cell>
          <cell r="C2293" t="str">
            <v>SEMOVIENTES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</row>
        <row r="2294">
          <cell r="B2294">
            <v>413195</v>
          </cell>
          <cell r="C2294" t="str">
            <v>OTROS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</row>
        <row r="2295">
          <cell r="B2295">
            <v>413200</v>
          </cell>
          <cell r="C2295" t="str">
            <v>REEMBOLSO SINIESTROS GARANTIZADOS POR LA NACIÓN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413205</v>
          </cell>
          <cell r="C2296" t="str">
            <v>SEGURO DE CRÉDITO A LA EXPORTACIÓN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413300</v>
          </cell>
          <cell r="C2297" t="str">
            <v>LIBERACIÓN RESERVA TÍTULOS VIGENTES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413305</v>
          </cell>
          <cell r="C2298" t="str">
            <v>CON CUOTAS AL DÍA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413310</v>
          </cell>
          <cell r="C2299" t="str">
            <v>CON CUOTAS EN MORA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413315</v>
          </cell>
          <cell r="C2300" t="str">
            <v>DESVIACIONES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413320</v>
          </cell>
          <cell r="C2301" t="str">
            <v>CUPONES POR PAGAR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413325</v>
          </cell>
          <cell r="C2302" t="str">
            <v>INTERESES Y SORTEOS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413330</v>
          </cell>
          <cell r="C2303" t="str">
            <v>PLANES EN UVR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413395</v>
          </cell>
          <cell r="C2304" t="str">
            <v>OTROS DERECHOS ESTIPULADOS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413400</v>
          </cell>
          <cell r="C2305" t="str">
            <v>LIBERACIÓN RESERVA DESVIACIÓN DE SINIESTRALIDAD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413405</v>
          </cell>
          <cell r="C2306" t="str">
            <v>SEGURO DE TERREMOTO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413410</v>
          </cell>
          <cell r="C2307" t="str">
            <v>SEGURO DE CRÉDITO A LA EXPORTACIÓN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413415</v>
          </cell>
          <cell r="C2308" t="str">
            <v>RIESGOS LABORALES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413500</v>
          </cell>
          <cell r="C2309" t="str">
            <v>CAMBIOS</v>
          </cell>
          <cell r="D2309">
            <v>26439940929.549999</v>
          </cell>
          <cell r="E2309">
            <v>540174703204.96002</v>
          </cell>
          <cell r="F2309">
            <v>489730162378.98999</v>
          </cell>
          <cell r="G2309">
            <v>26439940929.549999</v>
          </cell>
          <cell r="H2309">
            <v>540174703204.96002</v>
          </cell>
        </row>
        <row r="2310">
          <cell r="B2310">
            <v>413505</v>
          </cell>
          <cell r="C2310" t="str">
            <v>POR REEXPRESIÓN DE ACTIVOS DE LA POSICIÓN PROPIA</v>
          </cell>
          <cell r="D2310">
            <v>0</v>
          </cell>
          <cell r="E2310">
            <v>488999384800.06</v>
          </cell>
          <cell r="F2310">
            <v>422158466408.04999</v>
          </cell>
          <cell r="G2310">
            <v>0</v>
          </cell>
          <cell r="H2310">
            <v>488999384800.06</v>
          </cell>
        </row>
        <row r="2311">
          <cell r="B2311">
            <v>413510</v>
          </cell>
          <cell r="C2311" t="str">
            <v>POR REALIZACIÓN DE ACTIVOS DE LA POSICIÓN PROPIA</v>
          </cell>
          <cell r="D2311">
            <v>26439940929.549999</v>
          </cell>
          <cell r="E2311">
            <v>51175318404.900002</v>
          </cell>
          <cell r="F2311">
            <v>67571695970.940002</v>
          </cell>
          <cell r="G2311">
            <v>26439940929.549999</v>
          </cell>
          <cell r="H2311">
            <v>51175318404.900002</v>
          </cell>
        </row>
        <row r="2312">
          <cell r="B2312">
            <v>413515</v>
          </cell>
          <cell r="C2312" t="str">
            <v>POR REEXPRESIÓN DE OTROS ACTIVOS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</row>
        <row r="2313">
          <cell r="B2313">
            <v>413520</v>
          </cell>
          <cell r="C2313" t="str">
            <v>POR REALIZACIÓN DE OTROS ACTIVOS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413525</v>
          </cell>
          <cell r="C2314" t="str">
            <v>POR REEXPRESIÓN DE PASIVOS DE LA POSICIÓN PROPIA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</row>
        <row r="2315">
          <cell r="B2315">
            <v>413530</v>
          </cell>
          <cell r="C2315" t="str">
            <v>POR LIQUIDACIÓN DE PASIVOS DE LA POSICIÓN PROPIA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</row>
        <row r="2316">
          <cell r="B2316">
            <v>413535</v>
          </cell>
          <cell r="C2316" t="str">
            <v>POR REEXPRESIÓN DE OTROS PASIVOS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</row>
        <row r="2317">
          <cell r="B2317">
            <v>413540</v>
          </cell>
          <cell r="C2317" t="str">
            <v>POR LIQUIDACIÓN DE OTROS PASIVOS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</row>
        <row r="2318">
          <cell r="B2318">
            <v>413600</v>
          </cell>
          <cell r="C2318" t="str">
            <v>LIBERACIÓN RESERVA PARA SINIESTROS NO AVISADOS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413605</v>
          </cell>
          <cell r="C2319" t="str">
            <v>SEGUROS DE DAÑOS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413610</v>
          </cell>
          <cell r="C2320" t="str">
            <v>SEGUROS DE PERSONAS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</row>
        <row r="2321">
          <cell r="B2321">
            <v>413615</v>
          </cell>
          <cell r="C2321" t="str">
            <v>SEGUROS PREVISIONALES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</row>
        <row r="2322">
          <cell r="B2322">
            <v>413620</v>
          </cell>
          <cell r="C2322" t="str">
            <v>RIESGOS LABORALES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413625</v>
          </cell>
          <cell r="C2323" t="str">
            <v>SEGURO OBLIGATORIO DE DAÑOS CORPORALES CAUSADOS A LAS  PERSONAS EN ACCIDENTES DE TRÁNSITO - SOAT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413700</v>
          </cell>
          <cell r="C2324" t="str">
            <v>LIBERACIÓN RESERVA PARA SINIESTROS AVISADOS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413705</v>
          </cell>
          <cell r="C2325" t="str">
            <v>SEGUROS DE DAÑOS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413710</v>
          </cell>
          <cell r="C2326" t="str">
            <v>SEGUROS DE PERSONAS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413715</v>
          </cell>
          <cell r="C2327" t="str">
            <v>SEGUROS PREVISIONALES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413720</v>
          </cell>
          <cell r="C2328" t="str">
            <v>RIESGOS LABORALES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413725</v>
          </cell>
          <cell r="C2329" t="str">
            <v>SEGURO OBLIGATORIO DE DAÑOS CORPORALES CAUSADOS A LAS PERSONAS EN ACCIDENTES DE TRÁNSITO SOAT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413800</v>
          </cell>
          <cell r="C2330" t="str">
            <v>LIBERACIÓN RESERVAS ESPECIALES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413805</v>
          </cell>
          <cell r="C2331" t="str">
            <v>SEGUROS GENERALES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413810</v>
          </cell>
          <cell r="C2332" t="str">
            <v>RIESGOS LABORALES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413820</v>
          </cell>
          <cell r="C2333" t="str">
            <v>BENEFICIOS ECONÓMICOS PERIÓDICOS (BEPs)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413895</v>
          </cell>
          <cell r="C2334" t="str">
            <v>OTRAS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413900</v>
          </cell>
          <cell r="C2335" t="str">
            <v>VALORACIÓN DE DERIVADOS - DE COBERTURA</v>
          </cell>
          <cell r="D2335">
            <v>1883255396.9000001</v>
          </cell>
          <cell r="E2335">
            <v>0</v>
          </cell>
          <cell r="F2335">
            <v>0</v>
          </cell>
          <cell r="G2335">
            <v>1883255396.9000001</v>
          </cell>
          <cell r="H2335">
            <v>0</v>
          </cell>
        </row>
        <row r="2336">
          <cell r="B2336">
            <v>413905</v>
          </cell>
          <cell r="C2336" t="str">
            <v>FORWARDS DE MONEDAS (PESO/DÓLAR)</v>
          </cell>
          <cell r="D2336">
            <v>232325561.75</v>
          </cell>
          <cell r="E2336">
            <v>0</v>
          </cell>
          <cell r="F2336">
            <v>0</v>
          </cell>
          <cell r="G2336">
            <v>232325561.75</v>
          </cell>
          <cell r="H2336">
            <v>0</v>
          </cell>
        </row>
        <row r="2337">
          <cell r="B2337">
            <v>413907</v>
          </cell>
          <cell r="C2337" t="str">
            <v>FORWARDS DE MONEDAS (DIFERENTES PESO/DÓLAR)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413910</v>
          </cell>
          <cell r="C2338" t="str">
            <v>FORWARDS DE TASAS DE INTERÉS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413912</v>
          </cell>
          <cell r="C2339" t="str">
            <v>FORWARDS  DE TÍTULOS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413915</v>
          </cell>
          <cell r="C2340" t="str">
            <v>FORWARDS - OTROS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</row>
        <row r="2341">
          <cell r="B2341">
            <v>413917</v>
          </cell>
          <cell r="C2341" t="str">
            <v>FUTUROS DE  MONEDAS</v>
          </cell>
          <cell r="D2341">
            <v>1650929835.1500001</v>
          </cell>
          <cell r="E2341">
            <v>0</v>
          </cell>
          <cell r="F2341">
            <v>0</v>
          </cell>
          <cell r="G2341">
            <v>1650929835.1500001</v>
          </cell>
          <cell r="H2341">
            <v>0</v>
          </cell>
        </row>
        <row r="2342">
          <cell r="B2342">
            <v>413920</v>
          </cell>
          <cell r="C2342" t="str">
            <v>FUTUROS DE TASAS DE INTERÉS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413922</v>
          </cell>
          <cell r="C2343" t="str">
            <v>FUTUROS DE  TÍTULOS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413925</v>
          </cell>
          <cell r="C2344" t="str">
            <v>FUTUROS DE  ÍNDICES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413927</v>
          </cell>
          <cell r="C2345" t="str">
            <v>FUTUROS - OTROS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413930</v>
          </cell>
          <cell r="C2346" t="str">
            <v>SWAPS DE MONEDAS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</row>
        <row r="2347">
          <cell r="B2347">
            <v>413932</v>
          </cell>
          <cell r="C2347" t="str">
            <v>SWAPS DE TASAS DE INTERÉS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413935</v>
          </cell>
          <cell r="C2348" t="str">
            <v>SWAPS - OTROS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413937</v>
          </cell>
          <cell r="C2349" t="str">
            <v>OPCIONES CALLS MONEDAS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413940</v>
          </cell>
          <cell r="C2350" t="str">
            <v>OPCIONES PUT DE MONEDAS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413942</v>
          </cell>
          <cell r="C2351" t="str">
            <v>OPCIONES CALLS DE TASAS DE INTERÉS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413945</v>
          </cell>
          <cell r="C2352" t="str">
            <v>OPCIONES PUTS DE TASAS DE INTERÉS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413947</v>
          </cell>
          <cell r="C2353" t="str">
            <v>OPCIONES CALLS DE TÍTULOS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413950</v>
          </cell>
          <cell r="C2354" t="str">
            <v>OPCIONES PUTS DE TÍTULOS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413952</v>
          </cell>
          <cell r="C2355" t="str">
            <v>OPCIONES CALLS DE ÍNDICES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413955</v>
          </cell>
          <cell r="C2356" t="str">
            <v>OPCIONES PUTS DE ÍNDICES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413957</v>
          </cell>
          <cell r="C2357" t="str">
            <v>OPCIONES CALL - OTROS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413960</v>
          </cell>
          <cell r="C2358" t="str">
            <v>OPCIONES PUTS – OTRAS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414000</v>
          </cell>
          <cell r="C2359" t="str">
            <v>DIVIDENDOS Y PARTICIPACIONES</v>
          </cell>
          <cell r="D2359">
            <v>2209701535.1399999</v>
          </cell>
          <cell r="E2359">
            <v>10476279338.209999</v>
          </cell>
          <cell r="F2359">
            <v>11262183909.91</v>
          </cell>
          <cell r="G2359">
            <v>2209701535.1399999</v>
          </cell>
          <cell r="H2359">
            <v>10476279338.209999</v>
          </cell>
        </row>
        <row r="2360">
          <cell r="B2360">
            <v>414005</v>
          </cell>
          <cell r="C2360" t="str">
            <v>MATRIZ, FILIALES, SUBSIDIARIAS</v>
          </cell>
          <cell r="D2360">
            <v>0</v>
          </cell>
          <cell r="E2360">
            <v>8157086503</v>
          </cell>
          <cell r="F2360">
            <v>9273844321</v>
          </cell>
          <cell r="G2360">
            <v>0</v>
          </cell>
          <cell r="H2360">
            <v>8157086503</v>
          </cell>
        </row>
        <row r="2361">
          <cell r="B2361">
            <v>414010</v>
          </cell>
          <cell r="C2361" t="str">
            <v>OTRAS PERSONAS JURÍDICAS</v>
          </cell>
          <cell r="D2361">
            <v>2209701535.1399999</v>
          </cell>
          <cell r="E2361">
            <v>2319192835.21</v>
          </cell>
          <cell r="F2361">
            <v>1988339588.9100001</v>
          </cell>
          <cell r="G2361">
            <v>2209701535.1399999</v>
          </cell>
          <cell r="H2361">
            <v>2319192835.21</v>
          </cell>
        </row>
        <row r="2362">
          <cell r="B2362">
            <v>414100</v>
          </cell>
          <cell r="C2362" t="str">
            <v>CUOTAS RECAUDADAS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414105</v>
          </cell>
          <cell r="C2363" t="str">
            <v>TÍTULOS NUEVOS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414110</v>
          </cell>
          <cell r="C2364" t="str">
            <v>TÍTULOS ANTIGUOS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</row>
        <row r="2365">
          <cell r="B2365">
            <v>414200</v>
          </cell>
          <cell r="C2365" t="str">
            <v>REASEGUROS INTERIOR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</row>
        <row r="2366">
          <cell r="B2366">
            <v>414205</v>
          </cell>
          <cell r="C2366" t="str">
            <v>PRIMAS ACEPTADAS SEGUROS DE DAÑOS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</row>
        <row r="2367">
          <cell r="B2367">
            <v>414210</v>
          </cell>
          <cell r="C2367" t="str">
            <v>PRIMAS ACEPTADAS SEGUROS DE PERSONAS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414215</v>
          </cell>
          <cell r="C2368" t="str">
            <v>PRIMAS ACEPTADAS SEGUROS PREVISIONALES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414220</v>
          </cell>
          <cell r="C2369" t="str">
            <v>PRIMAS ACEPTADAS RIESGOS LABORALES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414225</v>
          </cell>
          <cell r="C2370" t="str">
            <v>PRIMAS ACEPTADAS SEGUROS OBLIGATORIOS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414230</v>
          </cell>
          <cell r="C2371" t="str">
            <v>PRIMAS ACEPTADAS SEGUROS CON CÁLCULO DE RESERVA  MATEMÁTICA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414235</v>
          </cell>
          <cell r="C2372" t="str">
            <v>INGRESOS CONTRATOS NO PROPORCIONALES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414240</v>
          </cell>
          <cell r="C2373" t="str">
            <v>INGRESOS SOBRE CESIONES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414245</v>
          </cell>
          <cell r="C2374" t="str">
            <v>INGRESOS SOBRE CESIONES SEGUROS OBLIGATORIOS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414250</v>
          </cell>
          <cell r="C2375" t="str">
            <v>REEMBOLSO DE SINIESTROS SOBRE CESIONES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414255</v>
          </cell>
          <cell r="C2376" t="str">
            <v xml:space="preserve">REEMBOLSO DE SINIESTROS DE CONTRATOS NO PROPORCIONALES 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414260</v>
          </cell>
          <cell r="C2377" t="str">
            <v>SALVAMENTOS DE ACEPTACIONES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414265</v>
          </cell>
          <cell r="C2378" t="str">
            <v>PARTICIPACIÓN EN UTILIDADES DE REASEGURADORES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414270</v>
          </cell>
          <cell r="C2379" t="str">
            <v>INTERESES RECONOCIDOS POR COMPAÑÍAS CEDENTES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414275</v>
          </cell>
          <cell r="C2380" t="str">
            <v>GASTOS RECONOCIDOS POR REASEGURADORES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414280</v>
          </cell>
          <cell r="C2381" t="str">
            <v>CANCELACIONES Y/O ANULACIONES PRIMAS DE REASEGUROS  CEDIDOS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414285</v>
          </cell>
          <cell r="C2382" t="str">
            <v>CANCELACIONES Y/O ANULACIONES OTROS GASTOS POR REASEGUROS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414300</v>
          </cell>
          <cell r="C2383" t="str">
            <v>REMUNERACIÓN DE INTERMEDIACIÓN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414305</v>
          </cell>
          <cell r="C2384" t="str">
            <v>DE SEGUROS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414310</v>
          </cell>
          <cell r="C2385" t="str">
            <v>DE CAPITALIZACIÓN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414315</v>
          </cell>
          <cell r="C2386" t="str">
            <v>SEGUROS SEGURIDAD SOCIAL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414320</v>
          </cell>
          <cell r="C2387" t="str">
            <v>DE ADMINISTRACIÓN DE COASEGURO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414395</v>
          </cell>
          <cell r="C2388" t="str">
            <v>OTRAS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414400</v>
          </cell>
          <cell r="C2389" t="str">
            <v>REASEGUROS EXTERIOR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414405</v>
          </cell>
          <cell r="C2390" t="str">
            <v>PRIMAS ACEPTADAS SEGUROS DE DAÑOS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414410</v>
          </cell>
          <cell r="C2391" t="str">
            <v>PRIMAS ACEPTADAS SEGUROS DE PERSONAS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414415</v>
          </cell>
          <cell r="C2392" t="str">
            <v>PRIMAS ACEPTADAS SEGUROS PREVISIONALES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414420</v>
          </cell>
          <cell r="C2393" t="str">
            <v>PRIMAS ACEPTADAS RIESGOS LABORALES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414425</v>
          </cell>
          <cell r="C2394" t="str">
            <v>PRIMAS ACEPTADAS CON CÁLCULO DE RESERVA MATEMÁTICA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414430</v>
          </cell>
          <cell r="C2395" t="str">
            <v xml:space="preserve">INGRESOS CONTRATOS NO PROPORCIONALES 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414435</v>
          </cell>
          <cell r="C2396" t="str">
            <v>INGRESOS SOBRE CESIONES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414440</v>
          </cell>
          <cell r="C2397" t="str">
            <v>REEMBOLSO DE SINIESTROS SOBRE CESIONES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414445</v>
          </cell>
          <cell r="C2398" t="str">
            <v xml:space="preserve">REEMBOLSO DE SINIESTROS DE CONTRATOS NO PROPORCIONALES 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414450</v>
          </cell>
          <cell r="C2399" t="str">
            <v>SALVAMENTOS DE ACEPTACIONES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414455</v>
          </cell>
          <cell r="C2400" t="str">
            <v>PARTICIPACIÓN EN UTILIDADES DE REASEGURADORES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414460</v>
          </cell>
          <cell r="C2401" t="str">
            <v>INTERESES RECONOCIDOS POR COMPAÑÍAS CEDENTES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414465</v>
          </cell>
          <cell r="C2402" t="str">
            <v>GASTOS RECONOCIDOS POR REASEGURADORES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414470</v>
          </cell>
          <cell r="C2403" t="str">
            <v>CANCELACIONES Y/O ANULACIONES PRIMAS DE REASEGUROS  CEDIDOS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414475</v>
          </cell>
          <cell r="C2404" t="str">
            <v>CANCELACIONES Y/O ANULACIONES OTROS GASTOS POR REASEGUROS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414500</v>
          </cell>
          <cell r="C2405" t="str">
            <v>ARRENDAMIENTOS</v>
          </cell>
          <cell r="D2405">
            <v>1595487779</v>
          </cell>
          <cell r="E2405">
            <v>776698312</v>
          </cell>
          <cell r="F2405">
            <v>806876845</v>
          </cell>
          <cell r="G2405">
            <v>1595487779</v>
          </cell>
          <cell r="H2405">
            <v>776698312</v>
          </cell>
        </row>
        <row r="2406">
          <cell r="B2406">
            <v>414505</v>
          </cell>
          <cell r="C2406" t="str">
            <v>CAJILLAS DE SEGURIDAD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414510</v>
          </cell>
          <cell r="C2407" t="str">
            <v>MEDIOS DE PAGO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414515</v>
          </cell>
          <cell r="C2408" t="str">
            <v>INMUEBLES</v>
          </cell>
          <cell r="D2408">
            <v>1595487779</v>
          </cell>
          <cell r="E2408">
            <v>776698312</v>
          </cell>
          <cell r="F2408">
            <v>806876845</v>
          </cell>
          <cell r="G2408">
            <v>1595487779</v>
          </cell>
          <cell r="H2408">
            <v>776698312</v>
          </cell>
        </row>
        <row r="2409">
          <cell r="B2409">
            <v>414595</v>
          </cell>
          <cell r="C2409" t="str">
            <v>OTROS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</row>
        <row r="2410">
          <cell r="B2410">
            <v>414700</v>
          </cell>
          <cell r="C2410" t="str">
            <v>RESERVA DE INSUFICIENCIA DE ACTIVOS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</row>
        <row r="2411">
          <cell r="B2411">
            <v>414800</v>
          </cell>
          <cell r="C2411" t="str">
            <v>RESERVA DE RIESGOS CATASTRÓFICOS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415000</v>
          </cell>
          <cell r="C2412" t="str">
            <v>POR EL MÉTODO DE PARTICIPACIÓN PATRIMONIAL</v>
          </cell>
          <cell r="D2412">
            <v>9264850535.2800007</v>
          </cell>
          <cell r="E2412">
            <v>9437110774.8500004</v>
          </cell>
          <cell r="F2412">
            <v>0</v>
          </cell>
          <cell r="G2412">
            <v>9264850535.2800007</v>
          </cell>
          <cell r="H2412">
            <v>9437110774.8500004</v>
          </cell>
        </row>
        <row r="2413">
          <cell r="B2413">
            <v>415005</v>
          </cell>
          <cell r="C2413" t="str">
            <v>EN SUBSIDIARIAS</v>
          </cell>
          <cell r="D2413">
            <v>4907836568.0100002</v>
          </cell>
          <cell r="E2413">
            <v>5666382204.4700003</v>
          </cell>
          <cell r="F2413">
            <v>0</v>
          </cell>
          <cell r="G2413">
            <v>4907836568.0100002</v>
          </cell>
          <cell r="H2413">
            <v>5666382204.4700003</v>
          </cell>
        </row>
        <row r="2414">
          <cell r="B2414">
            <v>415010</v>
          </cell>
          <cell r="C2414" t="str">
            <v>EN ASOCIADA</v>
          </cell>
          <cell r="D2414">
            <v>4357013967.2700005</v>
          </cell>
          <cell r="E2414">
            <v>3770728570.3800001</v>
          </cell>
          <cell r="F2414">
            <v>0</v>
          </cell>
          <cell r="G2414">
            <v>4357013967.2700005</v>
          </cell>
          <cell r="H2414">
            <v>3770728570.3800001</v>
          </cell>
        </row>
        <row r="2415">
          <cell r="B2415">
            <v>415015</v>
          </cell>
          <cell r="C2415" t="str">
            <v>EN NEGOCIOS CONJUNTOS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415020</v>
          </cell>
          <cell r="C2416" t="str">
            <v>EN OPERACIONES CONJUNTAS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415500</v>
          </cell>
          <cell r="C2417" t="str">
            <v xml:space="preserve"> ACTIVIDADES EN OPERACIONES CONJUNTAS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</row>
        <row r="2418">
          <cell r="B2418">
            <v>415800</v>
          </cell>
          <cell r="C2418" t="str">
            <v>INGRESOS PARTICIPACIÓN NO CONTROLADORAS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416500</v>
          </cell>
          <cell r="C2419" t="str">
            <v>PRIMAS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>
            <v>416505</v>
          </cell>
          <cell r="C2420" t="str">
            <v>SEGURO DE DEPÓSITOS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416510</v>
          </cell>
          <cell r="C2421" t="str">
            <v>COSTO DE GARANTÍA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416900</v>
          </cell>
          <cell r="C2422" t="str">
            <v>VALORACIÓN DEL VEHICULO DE PROPÓSITO ESPECIAL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</row>
        <row r="2423">
          <cell r="B2423">
            <v>417000</v>
          </cell>
          <cell r="C2423" t="str">
            <v>INSCRIPCIÓN DE ENTIDADES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417005</v>
          </cell>
          <cell r="C2424" t="str">
            <v>SEGURO DE DEPÓSITOS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417010</v>
          </cell>
          <cell r="C2425" t="str">
            <v>COSTO DE GARANTÍA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417200</v>
          </cell>
          <cell r="C2426" t="str">
            <v>OPERACIONES DE APOYO Y TRANSFERENCIAS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417205</v>
          </cell>
          <cell r="C2427" t="str">
            <v>OPERACIONES DE APOYO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417210</v>
          </cell>
          <cell r="C2428" t="str">
            <v>TRANSFERENCIAS DE LA NACIÓN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417300</v>
          </cell>
          <cell r="C2429" t="str">
            <v>DESCUENTO DE PROVEEDORES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417600</v>
          </cell>
          <cell r="C2430" t="str">
            <v>VENTA DE OTROS SERVICIOS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417700</v>
          </cell>
          <cell r="C2431" t="str">
            <v>RENDIMIENTOS POR ANULACIONES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418000</v>
          </cell>
          <cell r="C2432" t="str">
            <v xml:space="preserve">REVERSIÓN DE LA PÉRDIDA POR DETERIORO </v>
          </cell>
          <cell r="D2432">
            <v>12906832482.75</v>
          </cell>
          <cell r="E2432">
            <v>336665619.64999998</v>
          </cell>
          <cell r="F2432">
            <v>4909969957.4300003</v>
          </cell>
          <cell r="G2432">
            <v>12906832482.75</v>
          </cell>
          <cell r="H2432">
            <v>336665619.64999998</v>
          </cell>
        </row>
        <row r="2433">
          <cell r="B2433">
            <v>418005</v>
          </cell>
          <cell r="C2433" t="str">
            <v>TERRENOS Y CONSTRUCCIONES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418010</v>
          </cell>
          <cell r="C2434" t="str">
            <v>MAQUINARIA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418015</v>
          </cell>
          <cell r="C2435" t="str">
            <v>VEHÍCULOS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418020</v>
          </cell>
          <cell r="C2436" t="str">
            <v>ENSERES Y ACCESORIOS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418025</v>
          </cell>
          <cell r="C2437" t="str">
            <v>EQUIPO DE OFICINA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</row>
        <row r="2438">
          <cell r="B2438">
            <v>418030</v>
          </cell>
          <cell r="C2438" t="str">
            <v>EQUIPO INFORMÁTICO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418035</v>
          </cell>
          <cell r="C2439" t="str">
            <v>EQUIPO DE REDES Y COMUNICACIÓN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418040</v>
          </cell>
          <cell r="C2440" t="str">
            <v>ACTIVOS TANGIBLES DE EXPLORACIÓN Y EVALUACIÓN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418045</v>
          </cell>
          <cell r="C2441" t="str">
            <v>MEJORAS DE DERECHOS DE ARRENDAMIENTO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418050</v>
          </cell>
          <cell r="C2442" t="str">
            <v>PROPIEDADES Y EQUIPO EN ARRENDAMIENTO OPERATIVO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418055</v>
          </cell>
          <cell r="C2443" t="str">
            <v>BIENES RURALES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418060</v>
          </cell>
          <cell r="C2444" t="str">
            <v>CONSTRUCCIONES EN PROCESO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418070</v>
          </cell>
          <cell r="C2445" t="str">
            <v>INVENTARIOS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418075</v>
          </cell>
          <cell r="C2446" t="str">
            <v>ACTIVOS INTANGIBLES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418095</v>
          </cell>
          <cell r="C2447" t="str">
            <v>OTROS</v>
          </cell>
          <cell r="D2447">
            <v>12906832482.75</v>
          </cell>
          <cell r="E2447">
            <v>336665619.64999998</v>
          </cell>
          <cell r="F2447">
            <v>4909969957.4300003</v>
          </cell>
          <cell r="G2447">
            <v>12906832482.75</v>
          </cell>
          <cell r="H2447">
            <v>336665619.64999998</v>
          </cell>
        </row>
        <row r="2448">
          <cell r="B2448">
            <v>418500</v>
          </cell>
          <cell r="C2448" t="str">
            <v>VALORACIÓN DEL ACTIVO BIOLÓGICO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418505</v>
          </cell>
          <cell r="C2449" t="str">
            <v>SEMOVIENTES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418510</v>
          </cell>
          <cell r="C2450" t="str">
            <v>OTROS ANIMALES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418515</v>
          </cell>
          <cell r="C2451" t="str">
            <v>PLANTACIONES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418520</v>
          </cell>
          <cell r="C2452" t="str">
            <v>PRODUCTOS AGRÍCOLAS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</row>
        <row r="2453">
          <cell r="B2453">
            <v>419000</v>
          </cell>
          <cell r="C2453" t="str">
            <v>PUESTOS EN BOLSAS DE VALORES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419005</v>
          </cell>
          <cell r="C2454" t="str">
            <v>PUESTOS EN BOLSAS DE BIENES Y PRODUCTOS AGROPECUARIOS Y AGROINDUSTRIALES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419010</v>
          </cell>
          <cell r="C2455" t="str">
            <v>PUESTOS EN BOLSAS DE VALORES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419100</v>
          </cell>
          <cell r="C2456" t="str">
            <v>RECUPERACIONES RIESGO OPERATIVO</v>
          </cell>
          <cell r="D2456">
            <v>127500000</v>
          </cell>
          <cell r="E2456">
            <v>0</v>
          </cell>
          <cell r="F2456">
            <v>1570630</v>
          </cell>
          <cell r="G2456">
            <v>127500000</v>
          </cell>
          <cell r="H2456">
            <v>0</v>
          </cell>
        </row>
        <row r="2457">
          <cell r="B2457">
            <v>419105</v>
          </cell>
          <cell r="C2457" t="str">
            <v>RECUPERACIONES POR SEGUROS- RIESGO OPERATIVO</v>
          </cell>
          <cell r="D2457">
            <v>127500000</v>
          </cell>
          <cell r="E2457">
            <v>0</v>
          </cell>
          <cell r="F2457">
            <v>1133001</v>
          </cell>
          <cell r="G2457">
            <v>127500000</v>
          </cell>
          <cell r="H2457">
            <v>0</v>
          </cell>
        </row>
        <row r="2458">
          <cell r="B2458">
            <v>419110</v>
          </cell>
          <cell r="C2458" t="str">
            <v>RECUPERACIONES DIFERENTES A SEGUROS- RIESGO OPERATIVO</v>
          </cell>
          <cell r="D2458">
            <v>0</v>
          </cell>
          <cell r="E2458">
            <v>0</v>
          </cell>
          <cell r="F2458">
            <v>437629</v>
          </cell>
          <cell r="G2458">
            <v>0</v>
          </cell>
          <cell r="H2458">
            <v>0</v>
          </cell>
        </row>
        <row r="2459">
          <cell r="B2459">
            <v>419200</v>
          </cell>
          <cell r="C2459" t="str">
            <v>INDEMNIZACIONES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419205</v>
          </cell>
          <cell r="C2460" t="str">
            <v>POR SINIESTRO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419210</v>
          </cell>
          <cell r="C2461" t="str">
            <v>POR SUMINISTROS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</row>
        <row r="2462">
          <cell r="B2462">
            <v>419215</v>
          </cell>
          <cell r="C2462" t="str">
            <v>LUCRO CESANTE COMPAÑÍAS DE SEGUROS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</row>
        <row r="2463">
          <cell r="B2463">
            <v>419220</v>
          </cell>
          <cell r="C2463" t="str">
            <v>DAÑO EMERGENTE COMPAÑÍAS DE SEGUROS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</row>
        <row r="2464">
          <cell r="B2464">
            <v>419225</v>
          </cell>
          <cell r="C2464" t="str">
            <v>POR PÉRDIDA DE INVERSIONES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419230</v>
          </cell>
          <cell r="C2465" t="str">
            <v>POR INCUMPLIMIENTO DE CONTRATOS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419235</v>
          </cell>
          <cell r="C2466" t="str">
            <v>DE TERCEROS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419295</v>
          </cell>
          <cell r="C2467" t="str">
            <v>OTROS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419300</v>
          </cell>
          <cell r="C2468" t="str">
            <v>INGRESOS POR SUBVENCIONES DEL GOBIERNO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419500</v>
          </cell>
          <cell r="C2469" t="str">
            <v>DIVERSOS</v>
          </cell>
          <cell r="D2469">
            <v>2901107914.6500001</v>
          </cell>
          <cell r="E2469">
            <v>1081874075.1600001</v>
          </cell>
          <cell r="F2469">
            <v>888448699.13999999</v>
          </cell>
          <cell r="G2469">
            <v>2901107914.6500001</v>
          </cell>
          <cell r="H2469">
            <v>1081874075.1600001</v>
          </cell>
        </row>
        <row r="2470">
          <cell r="B2470">
            <v>419505</v>
          </cell>
          <cell r="C2470" t="str">
            <v>VENTA DE CHEQUERAS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419510</v>
          </cell>
          <cell r="C2471" t="str">
            <v>INFORMACIÓN COMERCIAL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419515</v>
          </cell>
          <cell r="C2472" t="str">
            <v>CLAUSULA PENAL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</row>
        <row r="2473">
          <cell r="B2473">
            <v>419520</v>
          </cell>
          <cell r="C2473" t="str">
            <v>CONTRIBUCIONES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419525</v>
          </cell>
          <cell r="C2474" t="str">
            <v xml:space="preserve">SALVAMENTOS 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</row>
        <row r="2475">
          <cell r="B2475">
            <v>419530</v>
          </cell>
          <cell r="C2475" t="str">
            <v>RECOBROS Y RECUPERACIONES</v>
          </cell>
          <cell r="D2475">
            <v>0</v>
          </cell>
          <cell r="E2475">
            <v>250219382.68000001</v>
          </cell>
          <cell r="F2475">
            <v>0</v>
          </cell>
          <cell r="G2475">
            <v>0</v>
          </cell>
          <cell r="H2475">
            <v>250219382.68000001</v>
          </cell>
        </row>
        <row r="2476">
          <cell r="B2476">
            <v>419535</v>
          </cell>
          <cell r="C2476" t="str">
            <v>VALORES DE RESCISIÓN TÍTULOS VENCIDOS Y PRESCRITOS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419540</v>
          </cell>
          <cell r="C2477" t="str">
            <v>INGRESOS OPERACIONALES CONSORCIOS O UNIONES TEMPORALES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</row>
        <row r="2478">
          <cell r="B2478">
            <v>419545</v>
          </cell>
          <cell r="C2478" t="str">
            <v>RIESGOS LABORALES</v>
          </cell>
          <cell r="D2478">
            <v>11900</v>
          </cell>
          <cell r="E2478">
            <v>6152247</v>
          </cell>
          <cell r="F2478">
            <v>0</v>
          </cell>
          <cell r="G2478">
            <v>11900</v>
          </cell>
          <cell r="H2478">
            <v>6152247</v>
          </cell>
        </row>
        <row r="2479">
          <cell r="B2479">
            <v>419550</v>
          </cell>
          <cell r="C2479" t="str">
            <v>REEMBOLSOS POR ENFERMEDAD LABORAL</v>
          </cell>
          <cell r="D2479">
            <v>59362860</v>
          </cell>
          <cell r="E2479">
            <v>191660397</v>
          </cell>
          <cell r="F2479">
            <v>94128268</v>
          </cell>
          <cell r="G2479">
            <v>59362860</v>
          </cell>
          <cell r="H2479">
            <v>191660397</v>
          </cell>
        </row>
        <row r="2480">
          <cell r="B2480">
            <v>419555</v>
          </cell>
          <cell r="C2480" t="str">
            <v>FONDO NACIONAL DE BOMBEROS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</row>
        <row r="2481">
          <cell r="B2481">
            <v>419560</v>
          </cell>
          <cell r="C2481" t="str">
            <v>VENTA  DE PLATA, PLATINO Y ADHERENTES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419565</v>
          </cell>
          <cell r="C2482" t="str">
            <v>INGRESOS DE ACTIVIDADES CULTURALES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419570</v>
          </cell>
          <cell r="C2483" t="str">
            <v>INGRESOS DE ACTIVIDADES CAMBIARIAS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</row>
        <row r="2484">
          <cell r="B2484">
            <v>419575</v>
          </cell>
          <cell r="C2484" t="str">
            <v>MERCANCIAS, PUBLICACIONES Y ARÍCULOS PARA LA VENTA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</row>
        <row r="2485">
          <cell r="B2485">
            <v>419595</v>
          </cell>
          <cell r="C2485" t="str">
            <v>OTROS</v>
          </cell>
          <cell r="D2485">
            <v>2841733154.6500001</v>
          </cell>
          <cell r="E2485">
            <v>633842048.48000002</v>
          </cell>
          <cell r="F2485">
            <v>794320431.13999999</v>
          </cell>
          <cell r="G2485">
            <v>2841733154.6500001</v>
          </cell>
          <cell r="H2485">
            <v>633842048.48000002</v>
          </cell>
        </row>
        <row r="2486">
          <cell r="B2486">
            <v>419600</v>
          </cell>
          <cell r="C2486" t="str">
            <v>INGRESOS OPERACIONALES LEASING</v>
          </cell>
          <cell r="D2486">
            <v>1698262294.8800001</v>
          </cell>
          <cell r="E2486">
            <v>727665816.75999999</v>
          </cell>
          <cell r="F2486">
            <v>0</v>
          </cell>
          <cell r="G2486">
            <v>1698262294.8800001</v>
          </cell>
          <cell r="H2486">
            <v>727665816.75999999</v>
          </cell>
        </row>
        <row r="2487">
          <cell r="B2487">
            <v>419605</v>
          </cell>
          <cell r="C2487" t="str">
            <v>CÁNONES DE ARRENDAMIENTO DE LEASING OPERATIVO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</row>
        <row r="2488">
          <cell r="B2488">
            <v>419610</v>
          </cell>
          <cell r="C2488" t="str">
            <v>UTILIDAD EN VENTA DE ACTIVOS EN LEASING FINANCIERO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</row>
        <row r="2489">
          <cell r="B2489">
            <v>419615</v>
          </cell>
          <cell r="C2489" t="str">
            <v>UTILIDAD EN VENTA DE ACTIVOS EN LEASING OPERATIVO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419620</v>
          </cell>
          <cell r="C2490" t="str">
            <v>SANCIONES POR INCUMPLIMIENTO EN CONTRATOS DE LEASING  FINANCIERO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</row>
        <row r="2491">
          <cell r="B2491">
            <v>419625</v>
          </cell>
          <cell r="C2491" t="str">
            <v>COMPONENTE FINANCIERO DE LEASING FINANCIERO -CONSUMO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</row>
        <row r="2492">
          <cell r="B2492">
            <v>419630</v>
          </cell>
          <cell r="C2492" t="str">
            <v>COMPONENTE FINANCIERO DE LEASING FINANCIERO -COMERCIAL</v>
          </cell>
          <cell r="D2492">
            <v>1698262294.8800001</v>
          </cell>
          <cell r="E2492">
            <v>727665816.75999999</v>
          </cell>
          <cell r="F2492">
            <v>0</v>
          </cell>
          <cell r="G2492">
            <v>1698262294.8800001</v>
          </cell>
          <cell r="H2492">
            <v>727665816.75999999</v>
          </cell>
        </row>
        <row r="2493">
          <cell r="B2493">
            <v>419635</v>
          </cell>
          <cell r="C2493" t="str">
            <v>COMPONENTE FINANCIERO DE LEASING FINANCIERO -MICROCRÉDITO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</row>
        <row r="2494">
          <cell r="B2494">
            <v>419640</v>
          </cell>
          <cell r="C2494" t="str">
            <v>COMPONENTE FINANCIERO DE LEASING HABITACIONAL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419800</v>
          </cell>
          <cell r="C2495" t="str">
            <v>RECUPERACIONES DETERIORO (PROVISIÓN)</v>
          </cell>
          <cell r="D2495">
            <v>134324660313.38</v>
          </cell>
          <cell r="E2495">
            <v>149047840138.62</v>
          </cell>
          <cell r="F2495">
            <v>121936429914.23</v>
          </cell>
          <cell r="G2495">
            <v>134324660313.38</v>
          </cell>
          <cell r="H2495">
            <v>149047840138.62</v>
          </cell>
        </row>
        <row r="2496">
          <cell r="B2496">
            <v>419805</v>
          </cell>
          <cell r="C2496" t="str">
            <v>REINTEGRO PROVISIONES CUENTAS POR COBRAR</v>
          </cell>
          <cell r="D2496">
            <v>1902099857.5</v>
          </cell>
          <cell r="E2496">
            <v>949087415.65999997</v>
          </cell>
          <cell r="F2496">
            <v>235803018.06999999</v>
          </cell>
          <cell r="G2496">
            <v>1902099857.5</v>
          </cell>
          <cell r="H2496">
            <v>949087415.65999997</v>
          </cell>
        </row>
        <row r="2497">
          <cell r="B2497">
            <v>419810</v>
          </cell>
          <cell r="C2497" t="str">
            <v>REINTEGRO PROVISIONES DE CARTERA DE CREDITOS</v>
          </cell>
          <cell r="D2497">
            <v>106385366173.14999</v>
          </cell>
          <cell r="E2497">
            <v>126872624271.60001</v>
          </cell>
          <cell r="F2497">
            <v>121520341169.16</v>
          </cell>
          <cell r="G2497">
            <v>106385366173.14999</v>
          </cell>
          <cell r="H2497">
            <v>126872624271.60001</v>
          </cell>
        </row>
        <row r="2498">
          <cell r="B2498">
            <v>419815</v>
          </cell>
          <cell r="C2498" t="str">
            <v>REINTEGRO PROVISIONES DE OPERACIONES DE LEASING FINANCIERO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</row>
        <row r="2499">
          <cell r="B2499">
            <v>419820</v>
          </cell>
          <cell r="C2499" t="str">
            <v>REINTEGRO PROVISIONES DE OPERACIONES DE LEASING OPERATIVO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</row>
        <row r="2500">
          <cell r="B2500">
            <v>419825</v>
          </cell>
          <cell r="C2500" t="str">
            <v>REINTEGRO PROVISIONES COMPONENTE INDIVIDUAL CONTRACÍCLICO DE CARTERA DE CRÉDITOS Y OPERACIONES DE LEASING DE CONSUMO</v>
          </cell>
          <cell r="D2500">
            <v>9467152.9700000007</v>
          </cell>
          <cell r="E2500">
            <v>13237325.98</v>
          </cell>
          <cell r="F2500">
            <v>0</v>
          </cell>
          <cell r="G2500">
            <v>9467152.9700000007</v>
          </cell>
          <cell r="H2500">
            <v>13237325.98</v>
          </cell>
        </row>
        <row r="2501">
          <cell r="B2501">
            <v>419830</v>
          </cell>
          <cell r="C2501" t="str">
            <v>REINTEGRO PROVISIONES COMPONENTE INDIVIDUAL CONTRACÍCLICO DE OPERACIONES DE LEASING OPERACIONAL DE CONSUMO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</row>
        <row r="2502">
          <cell r="B2502">
            <v>419835</v>
          </cell>
          <cell r="C2502" t="str">
            <v>REINTEGRO PROVISIONES COMPONENTE INDIVIDUAL CONTRACÍCLICO DE CARTERA DE CRÉDITOS Y OPERACIONES DE LEASING COMERCIALES</v>
          </cell>
          <cell r="D2502">
            <v>25090137141.799999</v>
          </cell>
          <cell r="E2502">
            <v>20977048628.439999</v>
          </cell>
          <cell r="F2502">
            <v>0</v>
          </cell>
          <cell r="G2502">
            <v>25090137141.799999</v>
          </cell>
          <cell r="H2502">
            <v>20977048628.439999</v>
          </cell>
        </row>
        <row r="2503">
          <cell r="B2503">
            <v>419840</v>
          </cell>
          <cell r="C2503" t="str">
            <v>REINTEGRO PROVISIONES COMPONENTE INDIVIDUAL CONTRACÍCLICO DE CARTERA DE OPERACIONES DE LEASING OPERACIONAL COMERCIAL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</row>
        <row r="2504">
          <cell r="B2504">
            <v>419850</v>
          </cell>
          <cell r="C2504" t="str">
            <v>REINTEGRO PROVISIONES COMPONENTE INDIVIDUAL CONTRACÍCLICO DE CUENTAS POR COBRAR</v>
          </cell>
          <cell r="D2504">
            <v>376449307.98000002</v>
          </cell>
          <cell r="E2504">
            <v>234087915.94</v>
          </cell>
          <cell r="F2504">
            <v>0</v>
          </cell>
          <cell r="G2504">
            <v>376449307.98000002</v>
          </cell>
          <cell r="H2504">
            <v>234087915.94</v>
          </cell>
        </row>
        <row r="2505">
          <cell r="B2505">
            <v>419855</v>
          </cell>
          <cell r="C2505" t="str">
            <v>RECUPERACIÓN CARTERA Y OPERACIONES DE LEASING CASTIGADAS</v>
          </cell>
          <cell r="D2505">
            <v>561140679.98000002</v>
          </cell>
          <cell r="E2505">
            <v>1754581</v>
          </cell>
          <cell r="F2505">
            <v>180285727</v>
          </cell>
          <cell r="G2505">
            <v>561140679.98000002</v>
          </cell>
          <cell r="H2505">
            <v>1754581</v>
          </cell>
        </row>
        <row r="2506">
          <cell r="B2506">
            <v>500000</v>
          </cell>
          <cell r="C2506" t="str">
            <v>GASTOS</v>
          </cell>
          <cell r="D2506">
            <v>1432687252732.95</v>
          </cell>
          <cell r="E2506">
            <v>2468027979266.1602</v>
          </cell>
          <cell r="F2506">
            <v>2572856045004.52</v>
          </cell>
          <cell r="G2506">
            <v>1432687252732.95</v>
          </cell>
          <cell r="H2506">
            <v>2468027979266.1602</v>
          </cell>
        </row>
        <row r="2507">
          <cell r="B2507">
            <v>510000</v>
          </cell>
          <cell r="C2507" t="str">
            <v>GASTOS DE OPERACIONES</v>
          </cell>
          <cell r="D2507">
            <v>1291259832480.4199</v>
          </cell>
          <cell r="E2507">
            <v>2351026720912.52</v>
          </cell>
          <cell r="F2507">
            <v>2549109887229.75</v>
          </cell>
          <cell r="G2507">
            <v>1291259832480.4199</v>
          </cell>
          <cell r="H2507">
            <v>2351026720912.52</v>
          </cell>
        </row>
        <row r="2508">
          <cell r="B2508">
            <v>510100</v>
          </cell>
          <cell r="C2508" t="str">
            <v>INTERESES TÍTULOS DE REGULACION MONETARIA Y CAMBIARIA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510105</v>
          </cell>
          <cell r="C2509" t="str">
            <v>INTERESES SOBRE TÍTULOS DEL BANCO DE LA REPÚBLICA - TBR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510110</v>
          </cell>
          <cell r="C2510" t="str">
            <v>CERTIFICADOS DE CAMBIO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</row>
        <row r="2511">
          <cell r="B2511">
            <v>510115</v>
          </cell>
          <cell r="C2511" t="str">
            <v>TÍTULOS CANJEABLES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</row>
        <row r="2512">
          <cell r="B2512">
            <v>510195</v>
          </cell>
          <cell r="C2512" t="str">
            <v>OTROS TÍTULOS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</row>
        <row r="2513">
          <cell r="B2513">
            <v>510200</v>
          </cell>
          <cell r="C2513" t="str">
            <v>INTERESES DEPÓSITOS Y EXIGIBILIDADES</v>
          </cell>
          <cell r="D2513">
            <v>188892665261.79001</v>
          </cell>
          <cell r="E2513">
            <v>228419861133.04001</v>
          </cell>
          <cell r="F2513">
            <v>136218987926.60001</v>
          </cell>
          <cell r="G2513">
            <v>188892665261.79001</v>
          </cell>
          <cell r="H2513">
            <v>228419861133.04001</v>
          </cell>
        </row>
        <row r="2514">
          <cell r="B2514">
            <v>510205</v>
          </cell>
          <cell r="C2514" t="str">
            <v>DEPÓSITOS DE AHORRO ORDINARIO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</row>
        <row r="2515">
          <cell r="B2515">
            <v>510210</v>
          </cell>
          <cell r="C2515" t="str">
            <v>DEPÓSITOS DE AHORRO DE VALOR CONSTANTE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510215</v>
          </cell>
          <cell r="C2516" t="str">
            <v>CERTIFICADOS DE AHORRO A TERMINO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510220</v>
          </cell>
          <cell r="C2517" t="str">
            <v>CDT O CERTIFICADOS DE AHORRO DE VALOR CONSTANTE EMITIDOS A MENOS DE 6 MESES</v>
          </cell>
          <cell r="D2517">
            <v>0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</row>
        <row r="2518">
          <cell r="B2518">
            <v>510225</v>
          </cell>
          <cell r="C2518" t="str">
            <v>CDT O CERTIFICADOS DE AHORRO DE VALOR CONSTANTE EMITIDOS IGUAL A 6 MESES Y MENOR A 12 MESES</v>
          </cell>
          <cell r="D2518">
            <v>14719225062.35</v>
          </cell>
          <cell r="E2518">
            <v>34064834565.52</v>
          </cell>
          <cell r="F2518">
            <v>3336746061.21</v>
          </cell>
          <cell r="G2518">
            <v>14719225062.35</v>
          </cell>
          <cell r="H2518">
            <v>34064834565.52</v>
          </cell>
        </row>
        <row r="2519">
          <cell r="B2519">
            <v>510230</v>
          </cell>
          <cell r="C2519" t="str">
            <v>CDT O CERTIFICADOS DE AHORRO DE VALOR CONSTANTE EMITIDOS IGUAL O SUPERIOR A 12 MESES</v>
          </cell>
          <cell r="D2519">
            <v>174173440199.44</v>
          </cell>
          <cell r="E2519">
            <v>194355026567.51999</v>
          </cell>
          <cell r="F2519">
            <v>132882241865.39</v>
          </cell>
          <cell r="G2519">
            <v>174173440199.44</v>
          </cell>
          <cell r="H2519">
            <v>194355026567.51999</v>
          </cell>
        </row>
        <row r="2520">
          <cell r="B2520">
            <v>510235</v>
          </cell>
          <cell r="C2520" t="str">
            <v>PÉRDIDA DE PODER ADQUISITIVO - CESANTÍAS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510240</v>
          </cell>
          <cell r="C2521" t="str">
            <v>INTERESES DOCEAVAS PARTES ESTIMADAS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510295</v>
          </cell>
          <cell r="C2522" t="str">
            <v>OTROS INTERESES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</row>
        <row r="2523">
          <cell r="B2523">
            <v>510297</v>
          </cell>
          <cell r="C2523" t="str">
            <v>RIESGO OPERATIVO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</row>
        <row r="2524">
          <cell r="B2524">
            <v>510300</v>
          </cell>
          <cell r="C2524" t="str">
            <v>INTERESES CRÉDITOS DE BANCOS Y OTRAS OBLIGACIONES FINANCIERAS</v>
          </cell>
          <cell r="D2524">
            <v>37958443459.440002</v>
          </cell>
          <cell r="E2524">
            <v>32875546651.419998</v>
          </cell>
          <cell r="F2524">
            <v>18710107208.200001</v>
          </cell>
          <cell r="G2524">
            <v>37958443459.440002</v>
          </cell>
          <cell r="H2524">
            <v>32875546651.419998</v>
          </cell>
        </row>
        <row r="2525">
          <cell r="B2525">
            <v>510305</v>
          </cell>
          <cell r="C2525" t="str">
            <v>CRÉDITOS ORDINARIOS Y EXTRAORDINARIOS BANCO DE LA REPÚBLICA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510310</v>
          </cell>
          <cell r="C2526" t="str">
            <v>CRÉDITOS BANCOS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</row>
        <row r="2527">
          <cell r="B2527">
            <v>510315</v>
          </cell>
          <cell r="C2527" t="str">
            <v>REDESCUENTOS BANCO DE LA REPÚBLICA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510320</v>
          </cell>
          <cell r="C2528" t="str">
            <v>REDESCUENTOS OTRAS ENTIDADES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</row>
        <row r="2529">
          <cell r="B2529">
            <v>510325</v>
          </cell>
          <cell r="C2529" t="str">
            <v>BANCOS DEL EXTERIOR Y LINEAS DE REDESCUENTO EN DOLARES</v>
          </cell>
          <cell r="D2529">
            <v>37958443459.440002</v>
          </cell>
          <cell r="E2529">
            <v>32875546651.419998</v>
          </cell>
          <cell r="F2529">
            <v>18710107208.200001</v>
          </cell>
          <cell r="G2529">
            <v>37958443459.440002</v>
          </cell>
          <cell r="H2529">
            <v>32875546651.419998</v>
          </cell>
        </row>
        <row r="2530">
          <cell r="B2530">
            <v>510330</v>
          </cell>
          <cell r="C2530" t="str">
            <v>LINEAS DE CREDITO EXTERNO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510335</v>
          </cell>
          <cell r="C2531" t="str">
            <v>CONVENIOS INTERNACIONALES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</row>
        <row r="2532">
          <cell r="B2532">
            <v>510340</v>
          </cell>
          <cell r="C2532" t="str">
            <v>APORTES EN ORGANISMOS INTERNACIONALES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510345</v>
          </cell>
          <cell r="C2533" t="str">
            <v>DEPÓSITOS DE CONTRACCION MONETARIA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</row>
        <row r="2534">
          <cell r="B2534">
            <v>510350</v>
          </cell>
          <cell r="C2534" t="str">
            <v>INTERESES MORATORIOS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</row>
        <row r="2535">
          <cell r="B2535">
            <v>510395</v>
          </cell>
          <cell r="C2535" t="str">
            <v>OTROS CRÉDITOS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</row>
        <row r="2536">
          <cell r="B2536">
            <v>510397</v>
          </cell>
          <cell r="C2536" t="str">
            <v>RIESGO OPERATIVO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</row>
        <row r="2537">
          <cell r="B2537">
            <v>510400</v>
          </cell>
          <cell r="C2537" t="str">
            <v>FINANCIEROS POR OPERACIONES DEL MERCADO MONETARIO Y OTROS INTERESES</v>
          </cell>
          <cell r="D2537">
            <v>50991783502.610001</v>
          </cell>
          <cell r="E2537">
            <v>59194575436.709999</v>
          </cell>
          <cell r="F2537">
            <v>53929221521.940002</v>
          </cell>
          <cell r="G2537">
            <v>50991783502.610001</v>
          </cell>
          <cell r="H2537">
            <v>59194575436.709999</v>
          </cell>
        </row>
        <row r="2538">
          <cell r="B2538">
            <v>510405</v>
          </cell>
          <cell r="C2538" t="str">
            <v>FONDOS INTERBANCARIOS COMPRADOS ORDINARIOS</v>
          </cell>
          <cell r="D2538">
            <v>1437192487.74</v>
          </cell>
          <cell r="E2538">
            <v>1197565389.8699999</v>
          </cell>
          <cell r="F2538">
            <v>1917576584.26</v>
          </cell>
          <cell r="G2538">
            <v>1437192487.74</v>
          </cell>
          <cell r="H2538">
            <v>1197565389.8699999</v>
          </cell>
        </row>
        <row r="2539">
          <cell r="B2539">
            <v>510410</v>
          </cell>
          <cell r="C2539" t="str">
            <v>FONDOS INTERASOCIADAS PASIVOS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510415</v>
          </cell>
          <cell r="C2540" t="str">
            <v>PRIMA AMORTIZADA DE CARTERA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</row>
        <row r="2541">
          <cell r="B2541">
            <v>510420</v>
          </cell>
          <cell r="C2541" t="str">
            <v>INTERESES Y AMORTIZACION DESCUENTO TÍTULOS DE INVERSION</v>
          </cell>
          <cell r="D2541">
            <v>46042373764.970001</v>
          </cell>
          <cell r="E2541">
            <v>56121647011.830002</v>
          </cell>
          <cell r="F2541">
            <v>50155346505.989998</v>
          </cell>
          <cell r="G2541">
            <v>46042373764.970001</v>
          </cell>
          <cell r="H2541">
            <v>56121647011.830002</v>
          </cell>
        </row>
        <row r="2542">
          <cell r="B2542">
            <v>510425</v>
          </cell>
          <cell r="C2542" t="str">
            <v>INTERESES Y AMORTIZACION DESCUENTO BOCEAS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</row>
        <row r="2543">
          <cell r="B2543">
            <v>510430</v>
          </cell>
          <cell r="C2543" t="str">
            <v>MORATORIOS EN PAGO DE SINIESTROS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</row>
        <row r="2544">
          <cell r="B2544">
            <v>510435</v>
          </cell>
          <cell r="C2544" t="str">
            <v>MORATORIOS EN PAGO DE MESADAS PENSIONALES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510440</v>
          </cell>
          <cell r="C2545" t="str">
            <v>RENDIMIENTOS POR COMPROMISOS DE TRANSFERENCIA EN  OPERACIONES REPO</v>
          </cell>
          <cell r="D2545">
            <v>1467703957.4000001</v>
          </cell>
          <cell r="E2545">
            <v>1349548672.0999999</v>
          </cell>
          <cell r="F2545">
            <v>1447248325.5999999</v>
          </cell>
          <cell r="G2545">
            <v>1467703957.4000001</v>
          </cell>
          <cell r="H2545">
            <v>1349548672.0999999</v>
          </cell>
        </row>
        <row r="2546">
          <cell r="B2546">
            <v>510445</v>
          </cell>
          <cell r="C2546" t="str">
            <v>RENDIMIENTOS POR COMPROMISOS DE TRANSFERENCIA EN OPERACIONES SIMULTÁNEAS</v>
          </cell>
          <cell r="D2546">
            <v>1293812098.3399999</v>
          </cell>
          <cell r="E2546">
            <v>510550277.92000002</v>
          </cell>
          <cell r="F2546">
            <v>408771214.74000001</v>
          </cell>
          <cell r="G2546">
            <v>1293812098.3399999</v>
          </cell>
          <cell r="H2546">
            <v>510550277.92000002</v>
          </cell>
        </row>
        <row r="2547">
          <cell r="B2547">
            <v>510450</v>
          </cell>
          <cell r="C2547" t="str">
            <v>POR COMPROMISOS EN OPERACIONES DE TRANSFERENCIA TEMPORAL DE VALORES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510460</v>
          </cell>
          <cell r="C2548" t="str">
            <v>DIFERENCIAL DE TASAS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510465</v>
          </cell>
          <cell r="C2549" t="str">
            <v>APORTE CONTRACTUAL POR LA EJECUCIÓN DE PROYECTOS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510470</v>
          </cell>
          <cell r="C2550" t="str">
            <v>INTERESES DEVENGADOS A FAVOR DE FOGAFIN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</row>
        <row r="2551">
          <cell r="B2551">
            <v>510475</v>
          </cell>
          <cell r="C2551" t="str">
            <v>PÉRDIDA POR PARTICIPACIÓN EN LA FORMACIÓN DEL IBR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</row>
        <row r="2552">
          <cell r="B2552">
            <v>510495</v>
          </cell>
          <cell r="C2552" t="str">
            <v>OTROS INTERESES</v>
          </cell>
          <cell r="D2552">
            <v>750701194.15999997</v>
          </cell>
          <cell r="E2552">
            <v>15011175.84</v>
          </cell>
          <cell r="F2552">
            <v>145140.45000000001</v>
          </cell>
          <cell r="G2552">
            <v>750701194.15999997</v>
          </cell>
          <cell r="H2552">
            <v>15011175.84</v>
          </cell>
        </row>
        <row r="2553">
          <cell r="B2553">
            <v>510497</v>
          </cell>
          <cell r="C2553" t="str">
            <v>RIESGO OPERATIVO</v>
          </cell>
          <cell r="D2553">
            <v>0</v>
          </cell>
          <cell r="E2553">
            <v>252909.15</v>
          </cell>
          <cell r="F2553">
            <v>133750.9</v>
          </cell>
          <cell r="G2553">
            <v>0</v>
          </cell>
          <cell r="H2553">
            <v>252909.15</v>
          </cell>
        </row>
        <row r="2554">
          <cell r="B2554">
            <v>510500</v>
          </cell>
          <cell r="C2554" t="str">
            <v>PÉRDIDA EN VENTA DE BIENES RECIBIDOS EN PAGO Y RESTITUIDOS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</row>
        <row r="2555">
          <cell r="B2555">
            <v>510505</v>
          </cell>
          <cell r="C2555" t="str">
            <v>BIENES INMUEBLES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</row>
        <row r="2556">
          <cell r="B2556">
            <v>510510</v>
          </cell>
          <cell r="C2556" t="str">
            <v>BIENES MUEBLES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</row>
        <row r="2557">
          <cell r="B2557">
            <v>510597</v>
          </cell>
          <cell r="C2557" t="str">
            <v>RIESGO OPERATIVO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</row>
        <row r="2558">
          <cell r="B2558">
            <v>510600</v>
          </cell>
          <cell r="C2558" t="str">
            <v>VALORACIÓN INVERSIONES A VALOR RAZONABLE - INSTRUMENTOS DE DEUDA.</v>
          </cell>
          <cell r="D2558">
            <v>78170407.659999996</v>
          </cell>
          <cell r="E2558">
            <v>5044712964.5200005</v>
          </cell>
          <cell r="F2558">
            <v>11598231567.969999</v>
          </cell>
          <cell r="G2558">
            <v>78170407.659999996</v>
          </cell>
          <cell r="H2558">
            <v>5044712964.5200005</v>
          </cell>
        </row>
        <row r="2559">
          <cell r="B2559">
            <v>510605</v>
          </cell>
          <cell r="C2559" t="str">
            <v>POR DISMINUCION EN EL VALOR RAZONABLE</v>
          </cell>
          <cell r="D2559">
            <v>78170407.659999996</v>
          </cell>
          <cell r="E2559">
            <v>5044712964.5200005</v>
          </cell>
          <cell r="F2559">
            <v>11598231567.969999</v>
          </cell>
          <cell r="G2559">
            <v>78170407.659999996</v>
          </cell>
          <cell r="H2559">
            <v>5044712964.5200005</v>
          </cell>
        </row>
        <row r="2560">
          <cell r="B2560">
            <v>510700</v>
          </cell>
          <cell r="C2560" t="str">
            <v>POR VALORACIÓN A COSTO AMORTIZADO DE INVERSIONES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</row>
        <row r="2561">
          <cell r="B2561">
            <v>510705</v>
          </cell>
          <cell r="C2561" t="str">
            <v>POR DISMINUCIÓN EN EL VALOR PRESENTE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</row>
        <row r="2562">
          <cell r="B2562">
            <v>510800</v>
          </cell>
          <cell r="C2562" t="str">
            <v>VALORACIÓN DE INVERSIONES A VALOR RAZONABLE - INSTRUMENTOS DE PATRIMONIO.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510805</v>
          </cell>
          <cell r="C2563" t="str">
            <v>POR DISMINUCION EN EL VALOR RAZONABLE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</row>
        <row r="2564">
          <cell r="B2564">
            <v>511000</v>
          </cell>
          <cell r="C2564" t="str">
            <v>REAJUSTE DE LA UNIDAD DE VALOR REAL   UVR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</row>
        <row r="2565">
          <cell r="B2565">
            <v>511005</v>
          </cell>
          <cell r="C2565" t="str">
            <v>CUENTAS DE AHORRO DE VALOR CONSTANTE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511010</v>
          </cell>
          <cell r="C2566" t="str">
            <v>CERTIFICADOS DE AHORRO DE VALOR CONSTANTE HASTA 6 MESES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511015</v>
          </cell>
          <cell r="C2567" t="str">
            <v>CERTIFICADOS DE AHORRO DE VALOR CONSTANTE ENTRE 6 Y 12 MESES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511020</v>
          </cell>
          <cell r="C2568" t="str">
            <v>CERTIFICADOS DE AHORRO DE VALOR CONSTANTE MAS DE 12 MESES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511025</v>
          </cell>
          <cell r="C2569" t="str">
            <v>CRÉDITOS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511030</v>
          </cell>
          <cell r="C2570" t="str">
            <v>BONOS DE FOMENTO URBANO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511035</v>
          </cell>
          <cell r="C2571" t="str">
            <v>BONOS DE GARANTÍA GENERAL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511095</v>
          </cell>
          <cell r="C2572" t="str">
            <v>OTROS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511100</v>
          </cell>
          <cell r="C2573" t="str">
            <v>VALORACIÓN DEL ORO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511105</v>
          </cell>
          <cell r="C2574" t="str">
            <v>ORO CALIDAD CERTIFICADA - MONETARIO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511110</v>
          </cell>
          <cell r="C2575" t="str">
            <v>ORO FINO - MONETARIO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511115</v>
          </cell>
          <cell r="C2576" t="str">
            <v>ORO FINO - NO MONETARIO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511120</v>
          </cell>
          <cell r="C2577" t="str">
            <v>ORO SIN AFINAR - NO MONETARIO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511200</v>
          </cell>
          <cell r="C2578" t="str">
            <v>VALORACIÓN DE CARRUSELES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511205</v>
          </cell>
          <cell r="C2579" t="str">
            <v>POR COMPROMISOS DE COMPRA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511210</v>
          </cell>
          <cell r="C2580" t="str">
            <v>POR COMPROMISOS DE VENTA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511300</v>
          </cell>
          <cell r="C2581" t="str">
            <v>SERVICIOS DE ADMINISTRACIÓN E INTERMEDIACIÓN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511305</v>
          </cell>
          <cell r="C2582" t="str">
            <v>DE BOLSAS DE VALORES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511310</v>
          </cell>
          <cell r="C2583" t="str">
            <v>DE BOLSAS DE BIENES Y PRODUCTOS AGROPECUARIOS Y AGROINDUSTRIALES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511315</v>
          </cell>
          <cell r="C2584" t="str">
            <v>ADMINISTRACIÓN DE VALORES O TÍTULOS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511320</v>
          </cell>
          <cell r="C2585" t="str">
            <v>TRANSFERENCIA DE VALORES O TÍTULOS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511325</v>
          </cell>
          <cell r="C2586" t="str">
            <v>CUSTODIA DE VALORES O TÍTULOS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511330</v>
          </cell>
          <cell r="C2587" t="str">
            <v>DE INFORMACIÓN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511335</v>
          </cell>
          <cell r="C2588" t="str">
            <v>GRAVÁMENES, CERTIFICACIONES Y CONSTANCIAS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511340</v>
          </cell>
          <cell r="C2589" t="str">
            <v>DE INCUMPLIMIENTO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511345</v>
          </cell>
          <cell r="C2590" t="str">
            <v>SERVICIOS SISTEMAS DE NEGOCIACIÓN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511395</v>
          </cell>
          <cell r="C2591" t="str">
            <v>OTROS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511397</v>
          </cell>
          <cell r="C2592" t="str">
            <v>RIESGO OPERATIVO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511400</v>
          </cell>
          <cell r="C2593" t="str">
            <v>DE SISTEMATIZACION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511405</v>
          </cell>
          <cell r="C2594" t="str">
            <v>GASTOS DE SISTEMATIZACION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511497</v>
          </cell>
          <cell r="C2595" t="str">
            <v>RIESGO OPERATIVO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511500</v>
          </cell>
          <cell r="C2596" t="str">
            <v>COMISIONES</v>
          </cell>
          <cell r="D2596">
            <v>9109679386.3400002</v>
          </cell>
          <cell r="E2596">
            <v>13307064001.08</v>
          </cell>
          <cell r="F2596">
            <v>11267268969.799999</v>
          </cell>
          <cell r="G2596">
            <v>9109679386.3400002</v>
          </cell>
          <cell r="H2596">
            <v>13307064001.08</v>
          </cell>
        </row>
        <row r="2597">
          <cell r="B2597">
            <v>511503</v>
          </cell>
          <cell r="C2597" t="str">
            <v>ACEPTACIONES BANCARIAS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511506</v>
          </cell>
          <cell r="C2598" t="str">
            <v>CARTAS DE CRÉDITO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511509</v>
          </cell>
          <cell r="C2599" t="str">
            <v>AVALES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511512</v>
          </cell>
          <cell r="C2600" t="str">
            <v>SERVICIOS BANCARIOS</v>
          </cell>
          <cell r="D2600">
            <v>86105788.359999999</v>
          </cell>
          <cell r="E2600">
            <v>88986259.450000003</v>
          </cell>
          <cell r="F2600">
            <v>126715864.23999999</v>
          </cell>
          <cell r="G2600">
            <v>86105788.359999999</v>
          </cell>
          <cell r="H2600">
            <v>88986259.450000003</v>
          </cell>
        </row>
        <row r="2601">
          <cell r="B2601">
            <v>511515</v>
          </cell>
          <cell r="C2601" t="str">
            <v>GARANTIAS BANCARIAS</v>
          </cell>
          <cell r="D2601">
            <v>0</v>
          </cell>
          <cell r="E2601">
            <v>0</v>
          </cell>
          <cell r="F2601">
            <v>980947.28</v>
          </cell>
          <cell r="G2601">
            <v>0</v>
          </cell>
          <cell r="H2601">
            <v>0</v>
          </cell>
        </row>
        <row r="2602">
          <cell r="B2602">
            <v>511518</v>
          </cell>
          <cell r="C2602" t="str">
            <v>NEGOCIOS FIDUCIARIOS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</row>
        <row r="2603">
          <cell r="B2603">
            <v>511521</v>
          </cell>
          <cell r="C2603" t="str">
            <v>SERVICIO RED DE OFICINAS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511524</v>
          </cell>
          <cell r="C2604" t="str">
            <v>POR AFILIACIONES AL FONDO DE CESANTIA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511527</v>
          </cell>
          <cell r="C2605" t="str">
            <v>POR AFILIACIONES A LOS FONDOS DE PENSIONES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</row>
        <row r="2606">
          <cell r="B2606">
            <v>511530</v>
          </cell>
          <cell r="C2606" t="str">
            <v>SERVICIO DE PROCESAMIENTO DE INFORMACIÓN A LOS OPERADORES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511533</v>
          </cell>
          <cell r="C2607" t="str">
            <v>SERVICIO DE RECAUDO DE APORTES A LAS INSTITUCIONES FINANCIERAS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</row>
        <row r="2608">
          <cell r="B2608">
            <v>511536</v>
          </cell>
          <cell r="C2608" t="str">
            <v>DE ADMINISTRACIÓN DE RIESGOS LABORALES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511539</v>
          </cell>
          <cell r="C2609" t="str">
            <v>POR GARANTÍAS –FNG-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511542</v>
          </cell>
          <cell r="C2610" t="str">
            <v>ADMINISTRADORAS DE FONDOS DE PENSIONES SEGURO PREVISIONAL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511545</v>
          </cell>
          <cell r="C2611" t="str">
            <v>PRECIO POR TRANSFERENCIA TEMPORAL DE VALORES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511548</v>
          </cell>
          <cell r="C2612" t="str">
            <v>ADMINISTRACIÓN DE FONDO DE INVERSIÓN COLECTIVA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511551</v>
          </cell>
          <cell r="C2613" t="str">
            <v>COMISIONES POR VENTAS Y SERVICIOS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</row>
        <row r="2614">
          <cell r="B2614">
            <v>511554</v>
          </cell>
          <cell r="C2614" t="str">
            <v>ADMINISTRACION Y MANEJO DE FONDOS EN EL EXTERIOR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511557</v>
          </cell>
          <cell r="C2615" t="str">
            <v>CORRESPONSALES EN EL EXTERIOR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511560</v>
          </cell>
          <cell r="C2616" t="str">
            <v>POR COMPROMISO LINEAS DE CREDITO EXTERNAS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511563</v>
          </cell>
          <cell r="C2617" t="str">
            <v>POR CREDITO LINEAS DE CREDITO EXTERNAS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511566</v>
          </cell>
          <cell r="C2618" t="str">
            <v>POR PREPAGO LINEAS DE CREDITO EXTERNAS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</row>
        <row r="2619">
          <cell r="B2619">
            <v>511569</v>
          </cell>
          <cell r="C2619" t="str">
            <v>OPERACIONES DE METALES PRECIOSOS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511595</v>
          </cell>
          <cell r="C2620" t="str">
            <v>OTROS</v>
          </cell>
          <cell r="D2620">
            <v>9021289377.9799995</v>
          </cell>
          <cell r="E2620">
            <v>13217772259.629999</v>
          </cell>
          <cell r="F2620">
            <v>11139572158.280001</v>
          </cell>
          <cell r="G2620">
            <v>9021289377.9799995</v>
          </cell>
          <cell r="H2620">
            <v>13217772259.629999</v>
          </cell>
        </row>
        <row r="2621">
          <cell r="B2621">
            <v>511597</v>
          </cell>
          <cell r="C2621" t="str">
            <v>RIESGO OPERATIVO</v>
          </cell>
          <cell r="D2621">
            <v>2284220</v>
          </cell>
          <cell r="E2621">
            <v>305482</v>
          </cell>
          <cell r="F2621">
            <v>0</v>
          </cell>
          <cell r="G2621">
            <v>2284220</v>
          </cell>
          <cell r="H2621">
            <v>305482</v>
          </cell>
        </row>
        <row r="2622">
          <cell r="B2622">
            <v>511600</v>
          </cell>
          <cell r="C2622" t="str">
            <v>ASAMBLEAS Y SIMPOSIOS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511605</v>
          </cell>
          <cell r="C2623" t="str">
            <v>ASAMBLEAS Y SIMPOSIOS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511697</v>
          </cell>
          <cell r="C2624" t="str">
            <v>RIESGO OPERATIVO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511700</v>
          </cell>
          <cell r="C2625" t="str">
            <v>POR RETROGARANTES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</row>
        <row r="2626">
          <cell r="B2626">
            <v>511705</v>
          </cell>
          <cell r="C2626" t="str">
            <v>POR RETROGARANTES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</row>
        <row r="2627">
          <cell r="B2627">
            <v>511797</v>
          </cell>
          <cell r="C2627" t="str">
            <v>RIESGO OPERATIVO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511800</v>
          </cell>
          <cell r="C2628" t="str">
            <v>LEGALES</v>
          </cell>
          <cell r="D2628">
            <v>9219471</v>
          </cell>
          <cell r="E2628">
            <v>9245110</v>
          </cell>
          <cell r="F2628">
            <v>9968388</v>
          </cell>
          <cell r="G2628">
            <v>9219471</v>
          </cell>
          <cell r="H2628">
            <v>9245110</v>
          </cell>
        </row>
        <row r="2629">
          <cell r="B2629">
            <v>511805</v>
          </cell>
          <cell r="C2629" t="str">
            <v>NOTARIALES</v>
          </cell>
          <cell r="D2629">
            <v>9219471</v>
          </cell>
          <cell r="E2629">
            <v>9245110</v>
          </cell>
          <cell r="F2629">
            <v>9968388</v>
          </cell>
          <cell r="G2629">
            <v>9219471</v>
          </cell>
          <cell r="H2629">
            <v>9245110</v>
          </cell>
        </row>
        <row r="2630">
          <cell r="B2630">
            <v>511810</v>
          </cell>
          <cell r="C2630" t="str">
            <v>REGISTRO MERCANTIL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511815</v>
          </cell>
          <cell r="C2631" t="str">
            <v>TRAMITES Y LICENCIAS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511895</v>
          </cell>
          <cell r="C2632" t="str">
            <v>OTROS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511897</v>
          </cell>
          <cell r="C2633" t="str">
            <v>RIESGO OPERATIVO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</row>
        <row r="2634">
          <cell r="B2634">
            <v>511900</v>
          </cell>
          <cell r="C2634" t="str">
            <v>POR VALORACIÓN POR TRANSFERENCIA TEMPORAL DE VALORES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</row>
        <row r="2635">
          <cell r="B2635">
            <v>511905</v>
          </cell>
          <cell r="C2635" t="str">
            <v>EN TÍTULOS DE DEUDA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511910</v>
          </cell>
          <cell r="C2636" t="str">
            <v>EN TÍTULOS PARTICIPATIVOS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512000</v>
          </cell>
          <cell r="C2637" t="str">
            <v>BENEFICIOS A EMPLEADOS</v>
          </cell>
          <cell r="D2637">
            <v>42884606717.330002</v>
          </cell>
          <cell r="E2637">
            <v>38556133381.970001</v>
          </cell>
          <cell r="F2637">
            <v>36417719147.459999</v>
          </cell>
          <cell r="G2637">
            <v>42884606717.330002</v>
          </cell>
          <cell r="H2637">
            <v>38556133381.970001</v>
          </cell>
        </row>
        <row r="2638">
          <cell r="B2638">
            <v>512001</v>
          </cell>
          <cell r="C2638" t="str">
            <v>SALARIO INTEGRAL</v>
          </cell>
          <cell r="D2638">
            <v>14245286173</v>
          </cell>
          <cell r="E2638">
            <v>13060369608</v>
          </cell>
          <cell r="F2638">
            <v>11407637085</v>
          </cell>
          <cell r="G2638">
            <v>14245286173</v>
          </cell>
          <cell r="H2638">
            <v>13060369608</v>
          </cell>
        </row>
        <row r="2639">
          <cell r="B2639">
            <v>512002</v>
          </cell>
          <cell r="C2639" t="str">
            <v>SUELDOS</v>
          </cell>
          <cell r="D2639">
            <v>8897644800</v>
          </cell>
          <cell r="E2639">
            <v>8716570938</v>
          </cell>
          <cell r="F2639">
            <v>8542574978</v>
          </cell>
          <cell r="G2639">
            <v>8897644800</v>
          </cell>
          <cell r="H2639">
            <v>8716570938</v>
          </cell>
        </row>
        <row r="2640">
          <cell r="B2640">
            <v>512003</v>
          </cell>
          <cell r="C2640" t="str">
            <v>HORAS EXTRAS</v>
          </cell>
          <cell r="D2640">
            <v>83327641</v>
          </cell>
          <cell r="E2640">
            <v>74666231</v>
          </cell>
          <cell r="F2640">
            <v>102036905</v>
          </cell>
          <cell r="G2640">
            <v>83327641</v>
          </cell>
          <cell r="H2640">
            <v>74666231</v>
          </cell>
        </row>
        <row r="2641">
          <cell r="B2641">
            <v>512004</v>
          </cell>
          <cell r="C2641" t="str">
            <v>AUXILIO DE TRANSPORTE</v>
          </cell>
          <cell r="D2641">
            <v>1928848</v>
          </cell>
          <cell r="E2641">
            <v>1502200</v>
          </cell>
          <cell r="F2641">
            <v>1546601</v>
          </cell>
          <cell r="G2641">
            <v>1928848</v>
          </cell>
          <cell r="H2641">
            <v>1502200</v>
          </cell>
        </row>
        <row r="2642">
          <cell r="B2642">
            <v>512005</v>
          </cell>
          <cell r="C2642" t="str">
            <v>SUBSIDIO DE ALIMENTACION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</row>
        <row r="2643">
          <cell r="B2643">
            <v>512006</v>
          </cell>
          <cell r="C2643" t="str">
            <v>CESANTIAS</v>
          </cell>
          <cell r="D2643">
            <v>913597029</v>
          </cell>
          <cell r="E2643">
            <v>899978210</v>
          </cell>
          <cell r="F2643">
            <v>882425421</v>
          </cell>
          <cell r="G2643">
            <v>913597029</v>
          </cell>
          <cell r="H2643">
            <v>899978210</v>
          </cell>
        </row>
        <row r="2644">
          <cell r="B2644">
            <v>512007</v>
          </cell>
          <cell r="C2644" t="str">
            <v>INTERESES SOBRE CESANTIAS</v>
          </cell>
          <cell r="D2644">
            <v>105911480</v>
          </cell>
          <cell r="E2644">
            <v>105272548</v>
          </cell>
          <cell r="F2644">
            <v>101948368</v>
          </cell>
          <cell r="G2644">
            <v>105911480</v>
          </cell>
          <cell r="H2644">
            <v>105272548</v>
          </cell>
        </row>
        <row r="2645">
          <cell r="B2645">
            <v>512008</v>
          </cell>
          <cell r="C2645" t="str">
            <v>PRIMA LEGAL</v>
          </cell>
          <cell r="D2645">
            <v>915656833</v>
          </cell>
          <cell r="E2645">
            <v>899493424</v>
          </cell>
          <cell r="F2645">
            <v>883872366</v>
          </cell>
          <cell r="G2645">
            <v>915656833</v>
          </cell>
          <cell r="H2645">
            <v>899493424</v>
          </cell>
        </row>
        <row r="2646">
          <cell r="B2646">
            <v>512009</v>
          </cell>
          <cell r="C2646" t="str">
            <v>PRIMA EXTRALEGAL</v>
          </cell>
          <cell r="D2646">
            <v>1557499435</v>
          </cell>
          <cell r="E2646">
            <v>1531113068</v>
          </cell>
          <cell r="F2646">
            <v>1500430712</v>
          </cell>
          <cell r="G2646">
            <v>1557499435</v>
          </cell>
          <cell r="H2646">
            <v>1531113068</v>
          </cell>
        </row>
        <row r="2647">
          <cell r="B2647">
            <v>512010</v>
          </cell>
          <cell r="C2647" t="str">
            <v>VACACIONES</v>
          </cell>
          <cell r="D2647">
            <v>1689151265</v>
          </cell>
          <cell r="E2647">
            <v>1585362879</v>
          </cell>
          <cell r="F2647">
            <v>1364022802</v>
          </cell>
          <cell r="G2647">
            <v>1689151265</v>
          </cell>
          <cell r="H2647">
            <v>1585362879</v>
          </cell>
        </row>
        <row r="2648">
          <cell r="B2648">
            <v>512011</v>
          </cell>
          <cell r="C2648" t="str">
            <v>PRIMA DE VACACIONES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</row>
        <row r="2649">
          <cell r="B2649">
            <v>512012</v>
          </cell>
          <cell r="C2649" t="str">
            <v>PRIMA DE ANTIGÜEDAD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</row>
        <row r="2650">
          <cell r="B2650">
            <v>512013</v>
          </cell>
          <cell r="C2650" t="str">
            <v>PENSIONES DE JUBILACION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</row>
        <row r="2651">
          <cell r="B2651">
            <v>512015</v>
          </cell>
          <cell r="C2651" t="str">
            <v>BONIFICACIONES</v>
          </cell>
          <cell r="D2651">
            <v>4148068169</v>
          </cell>
          <cell r="E2651">
            <v>2145328511</v>
          </cell>
          <cell r="F2651">
            <v>1437067717</v>
          </cell>
          <cell r="G2651">
            <v>4148068169</v>
          </cell>
          <cell r="H2651">
            <v>2145328511</v>
          </cell>
        </row>
        <row r="2652">
          <cell r="B2652">
            <v>512016</v>
          </cell>
          <cell r="C2652" t="str">
            <v>INDEMNIZACIONES</v>
          </cell>
          <cell r="D2652">
            <v>18055333</v>
          </cell>
          <cell r="E2652">
            <v>177065972</v>
          </cell>
          <cell r="F2652">
            <v>1334828574</v>
          </cell>
          <cell r="G2652">
            <v>18055333</v>
          </cell>
          <cell r="H2652">
            <v>177065972</v>
          </cell>
        </row>
        <row r="2653">
          <cell r="B2653">
            <v>512017</v>
          </cell>
          <cell r="C2653" t="str">
            <v>VIATICOS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</row>
        <row r="2654">
          <cell r="B2654">
            <v>512019</v>
          </cell>
          <cell r="C2654" t="str">
            <v>APORTES CAJA COMPENSACION FAMILIAR, ICBF Y SENA</v>
          </cell>
          <cell r="D2654">
            <v>1610386420</v>
          </cell>
          <cell r="E2654">
            <v>1409451273</v>
          </cell>
          <cell r="F2654">
            <v>1297103949</v>
          </cell>
          <cell r="G2654">
            <v>1610386420</v>
          </cell>
          <cell r="H2654">
            <v>1409451273</v>
          </cell>
        </row>
        <row r="2655">
          <cell r="B2655">
            <v>512024</v>
          </cell>
          <cell r="C2655" t="str">
            <v>COMISIONES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512025</v>
          </cell>
          <cell r="C2656" t="str">
            <v>INCAPACIDADES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</row>
        <row r="2657">
          <cell r="B2657">
            <v>512026</v>
          </cell>
          <cell r="C2657" t="str">
            <v>DOTACIÓN Y SUMINISTRO A EMPLEADOS</v>
          </cell>
          <cell r="D2657">
            <v>12173195</v>
          </cell>
          <cell r="E2657">
            <v>14523623</v>
          </cell>
          <cell r="F2657">
            <v>16365749</v>
          </cell>
          <cell r="G2657">
            <v>12173195</v>
          </cell>
          <cell r="H2657">
            <v>14523623</v>
          </cell>
        </row>
        <row r="2658">
          <cell r="B2658">
            <v>512027</v>
          </cell>
          <cell r="C2658" t="str">
            <v>SEGUROS</v>
          </cell>
          <cell r="D2658">
            <v>167816938.94</v>
          </cell>
          <cell r="E2658">
            <v>139247817</v>
          </cell>
          <cell r="F2658">
            <v>0</v>
          </cell>
          <cell r="G2658">
            <v>167816938.94</v>
          </cell>
          <cell r="H2658">
            <v>139247817</v>
          </cell>
        </row>
        <row r="2659">
          <cell r="B2659">
            <v>512028</v>
          </cell>
          <cell r="C2659" t="str">
            <v>CAPACITACIÓN AL PERSONAL</v>
          </cell>
          <cell r="D2659">
            <v>390365469.39999998</v>
          </cell>
          <cell r="E2659">
            <v>416050053.38</v>
          </cell>
          <cell r="F2659">
            <v>580463855.20000005</v>
          </cell>
          <cell r="G2659">
            <v>390365469.39999998</v>
          </cell>
          <cell r="H2659">
            <v>416050053.38</v>
          </cell>
        </row>
        <row r="2660">
          <cell r="B2660">
            <v>512029</v>
          </cell>
          <cell r="C2660" t="str">
            <v>GASTOS DEPORTIVOS Y DE RECREACIÓN</v>
          </cell>
          <cell r="D2660">
            <v>1817979747</v>
          </cell>
          <cell r="E2660">
            <v>1891382469</v>
          </cell>
          <cell r="F2660">
            <v>1659996764</v>
          </cell>
          <cell r="G2660">
            <v>1817979747</v>
          </cell>
          <cell r="H2660">
            <v>1891382469</v>
          </cell>
        </row>
        <row r="2661">
          <cell r="B2661">
            <v>512030</v>
          </cell>
          <cell r="C2661" t="str">
            <v>APORTES POR SALUD</v>
          </cell>
          <cell r="D2661">
            <v>1381561768</v>
          </cell>
          <cell r="E2661">
            <v>1023869239.4</v>
          </cell>
          <cell r="F2661">
            <v>923262849</v>
          </cell>
          <cell r="G2661">
            <v>1381561768</v>
          </cell>
          <cell r="H2661">
            <v>1023869239.4</v>
          </cell>
        </row>
        <row r="2662">
          <cell r="B2662">
            <v>512031</v>
          </cell>
          <cell r="C2662" t="str">
            <v>APORTES POR PENSIONES</v>
          </cell>
          <cell r="D2662">
            <v>2841752837</v>
          </cell>
          <cell r="E2662">
            <v>2494647485</v>
          </cell>
          <cell r="F2662">
            <v>2381552351</v>
          </cell>
          <cell r="G2662">
            <v>2841752837</v>
          </cell>
          <cell r="H2662">
            <v>2494647485</v>
          </cell>
        </row>
        <row r="2663">
          <cell r="B2663">
            <v>512032</v>
          </cell>
          <cell r="C2663" t="str">
            <v>APORTES SINDICALES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</row>
        <row r="2664">
          <cell r="B2664">
            <v>512033</v>
          </cell>
          <cell r="C2664" t="str">
            <v>DE REPRESENTACIÓN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</row>
        <row r="2665">
          <cell r="B2665">
            <v>512034</v>
          </cell>
          <cell r="C2665" t="str">
            <v>SUBSIDIO CONVENCIÓN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</row>
        <row r="2666">
          <cell r="B2666">
            <v>512035</v>
          </cell>
          <cell r="C2666" t="str">
            <v>CESANTIAS AGENTES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</row>
        <row r="2667">
          <cell r="B2667">
            <v>512036</v>
          </cell>
          <cell r="C2667" t="str">
            <v>INTERESES SOBRE CESANTIAS AGENTES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</row>
        <row r="2668">
          <cell r="B2668">
            <v>512037</v>
          </cell>
          <cell r="C2668" t="str">
            <v>PARTICIPACIÓN DE LOS EMPLEADOS EN LAS UTILIDADES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512043</v>
          </cell>
          <cell r="C2669" t="str">
            <v>OTROS BENEFICIOS A EMPLEADOS</v>
          </cell>
          <cell r="D2669">
            <v>2086443335.99</v>
          </cell>
          <cell r="E2669">
            <v>1970237833.1900001</v>
          </cell>
          <cell r="F2669">
            <v>2000361301.26</v>
          </cell>
          <cell r="G2669">
            <v>2086443335.99</v>
          </cell>
          <cell r="H2669">
            <v>1970237833.1900001</v>
          </cell>
        </row>
        <row r="2670">
          <cell r="B2670">
            <v>512097</v>
          </cell>
          <cell r="C2670" t="str">
            <v>RIESGO OPERATIVO</v>
          </cell>
          <cell r="D2670">
            <v>0</v>
          </cell>
          <cell r="E2670">
            <v>0</v>
          </cell>
          <cell r="F2670">
            <v>220800</v>
          </cell>
          <cell r="G2670">
            <v>0</v>
          </cell>
          <cell r="H2670">
            <v>0</v>
          </cell>
        </row>
        <row r="2671">
          <cell r="B2671">
            <v>512100</v>
          </cell>
          <cell r="C2671" t="str">
            <v>SINIESTROS LIQUIDADOS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512105</v>
          </cell>
          <cell r="C2672" t="str">
            <v>SEGUROS DE DAÑOS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512110</v>
          </cell>
          <cell r="C2673" t="str">
            <v>SEGUROS DE PERSONAS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512115</v>
          </cell>
          <cell r="C2674" t="str">
            <v>SEGUROS PREVISIONALES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</row>
        <row r="2675">
          <cell r="B2675">
            <v>512120</v>
          </cell>
          <cell r="C2675" t="str">
            <v>SEGUROS CON CALCULO DE RESERVA MATEMÁTICA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</row>
        <row r="2676">
          <cell r="B2676">
            <v>512122</v>
          </cell>
          <cell r="C2676" t="str">
            <v>BENEFICIOS ECONÓMICOS PERIÓDICOS (BEPs)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512125</v>
          </cell>
          <cell r="C2677" t="str">
            <v>RIESGOS LABORALES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512130</v>
          </cell>
          <cell r="C2678" t="str">
            <v>HONORARIOS POR AJUSTE DE SINIESTROS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512135</v>
          </cell>
          <cell r="C2679" t="str">
            <v>SEGURO OBLIGATORIO DE DAÑOS CORPORALES CAUSADOS A LAS PERSONAS EN ACCIDENTES DE TRANSITO SOAT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512197</v>
          </cell>
          <cell r="C2680" t="str">
            <v>RIESGO OPERATIVO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512200</v>
          </cell>
          <cell r="C2681" t="str">
            <v>SERVICIOS DE ALMACENADORAS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512205</v>
          </cell>
          <cell r="C2682" t="str">
            <v>SERVICIOS DE ALMACENAJE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512295</v>
          </cell>
          <cell r="C2683" t="str">
            <v>OTROS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512297</v>
          </cell>
          <cell r="C2684" t="str">
            <v>RIESGO OPERATIVO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512300</v>
          </cell>
          <cell r="C2685" t="str">
            <v>POR VALORACIÓN EN POSICIONES EN CORTO DE OPERACIONES REPO ABIERTO, SIMULTÁNEAS Y TRANSFERENCIA TEMPORAL DE VALORES</v>
          </cell>
          <cell r="D2685">
            <v>2330059132.5500002</v>
          </cell>
          <cell r="E2685">
            <v>2906301016.9099998</v>
          </cell>
          <cell r="F2685">
            <v>1625192042.75</v>
          </cell>
          <cell r="G2685">
            <v>2330059132.5500002</v>
          </cell>
          <cell r="H2685">
            <v>2906301016.9099998</v>
          </cell>
        </row>
        <row r="2686">
          <cell r="B2686">
            <v>512305</v>
          </cell>
          <cell r="C2686" t="str">
            <v>OPERACIONES REPO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512310</v>
          </cell>
          <cell r="C2687" t="str">
            <v>OPERACIONES SIMULTÁNEAS</v>
          </cell>
          <cell r="D2687">
            <v>2330059132.5500002</v>
          </cell>
          <cell r="E2687">
            <v>2906301016.9099998</v>
          </cell>
          <cell r="F2687">
            <v>1625192042.75</v>
          </cell>
          <cell r="G2687">
            <v>2330059132.5500002</v>
          </cell>
          <cell r="H2687">
            <v>2906301016.9099998</v>
          </cell>
        </row>
        <row r="2688">
          <cell r="B2688">
            <v>512315</v>
          </cell>
          <cell r="C2688" t="str">
            <v>OPERACIONES DE TRANSFERENCIA TEMPORAL DE VALORES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512400</v>
          </cell>
          <cell r="C2689" t="str">
            <v>POR VENTA DE PROPIEDADES Y EQUIPO</v>
          </cell>
          <cell r="D2689">
            <v>0</v>
          </cell>
          <cell r="E2689">
            <v>248531.55</v>
          </cell>
          <cell r="F2689">
            <v>0</v>
          </cell>
          <cell r="G2689">
            <v>0</v>
          </cell>
          <cell r="H2689">
            <v>248531.55</v>
          </cell>
        </row>
        <row r="2690">
          <cell r="B2690">
            <v>512405</v>
          </cell>
          <cell r="C2690" t="str">
            <v>TERRENOS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</row>
        <row r="2691">
          <cell r="B2691">
            <v>512410</v>
          </cell>
          <cell r="C2691" t="str">
            <v>EDIFICIOS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512415</v>
          </cell>
          <cell r="C2692" t="str">
            <v>EQUIPO, MUEBLES Y ENSERES DE OFICINA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</row>
        <row r="2693">
          <cell r="B2693">
            <v>512420</v>
          </cell>
          <cell r="C2693" t="str">
            <v>EQUIPO  DE COMPUTACION</v>
          </cell>
          <cell r="D2693">
            <v>0</v>
          </cell>
          <cell r="E2693">
            <v>248531.55</v>
          </cell>
          <cell r="F2693">
            <v>0</v>
          </cell>
          <cell r="G2693">
            <v>0</v>
          </cell>
          <cell r="H2693">
            <v>248531.55</v>
          </cell>
        </row>
        <row r="2694">
          <cell r="B2694">
            <v>512425</v>
          </cell>
          <cell r="C2694" t="str">
            <v>VEHICULOS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</row>
        <row r="2695">
          <cell r="B2695">
            <v>512430</v>
          </cell>
          <cell r="C2695" t="str">
            <v>EQUIPO DE MOVILIZACION Y MAQUINARIA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512435</v>
          </cell>
          <cell r="C2696" t="str">
            <v>SILOS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512440</v>
          </cell>
          <cell r="C2697" t="str">
            <v>BODEGAS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</row>
        <row r="2698">
          <cell r="B2698">
            <v>512445</v>
          </cell>
          <cell r="C2698" t="str">
            <v>BIENES RURALES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</row>
        <row r="2699">
          <cell r="B2699">
            <v>512450</v>
          </cell>
          <cell r="C2699" t="str">
            <v>SEMOVIENTES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512497</v>
          </cell>
          <cell r="C2700" t="str">
            <v>RIESGO OPERATIVO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512500</v>
          </cell>
          <cell r="C2701" t="str">
            <v>POR  VENTA DE INVERSIONES</v>
          </cell>
          <cell r="D2701">
            <v>4923590186.0500002</v>
          </cell>
          <cell r="E2701">
            <v>4639819537.6899996</v>
          </cell>
          <cell r="F2701">
            <v>4636555761.3100004</v>
          </cell>
          <cell r="G2701">
            <v>4923590186.0500002</v>
          </cell>
          <cell r="H2701">
            <v>4639819537.6899996</v>
          </cell>
        </row>
        <row r="2702">
          <cell r="B2702">
            <v>512505</v>
          </cell>
          <cell r="C2702" t="str">
            <v>A VALOR RAZONABLE - INSTRUMENTOS DE DEUDA</v>
          </cell>
          <cell r="D2702">
            <v>4923590186.0500002</v>
          </cell>
          <cell r="E2702">
            <v>4639819537.6899996</v>
          </cell>
          <cell r="F2702">
            <v>4636555761.3100004</v>
          </cell>
          <cell r="G2702">
            <v>4923590186.0500002</v>
          </cell>
          <cell r="H2702">
            <v>4639819537.6899996</v>
          </cell>
        </row>
        <row r="2703">
          <cell r="B2703">
            <v>512510</v>
          </cell>
          <cell r="C2703" t="str">
            <v>A VALOR RAZONABLE - INSTRUMENTOS DE PATRIMONIO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512515</v>
          </cell>
          <cell r="C2704" t="str">
            <v>A COSTO AMORTIZADO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512520</v>
          </cell>
          <cell r="C2705" t="str">
            <v>INSTRUMENTOS DE PATRIMONIO CON EFECTOS EN EL ORI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512525</v>
          </cell>
          <cell r="C2706" t="str">
            <v>PRODUCTOS AGROPECUARIOS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</row>
        <row r="2707">
          <cell r="B2707">
            <v>512530</v>
          </cell>
          <cell r="C2707" t="str">
            <v>PRODUCTOS AGROINDUSTRIALES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</row>
        <row r="2708">
          <cell r="B2708">
            <v>512535</v>
          </cell>
          <cell r="C2708" t="str">
            <v>INSUMOS AGROPECUARIOS Y AGROINDUSTRIALES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512540</v>
          </cell>
          <cell r="C2709" t="str">
            <v>DOCUMENTOS SOBRE PRODUCTOS AGROPECUARIOS Y AGROINDUSTRIALES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512545</v>
          </cell>
          <cell r="C2710" t="str">
            <v>OTRAS ESPECIES AGRÍCOLAS Y AGROINDUSTRIALES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512595</v>
          </cell>
          <cell r="C2711" t="str">
            <v>OTROS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512597</v>
          </cell>
          <cell r="C2712" t="str">
            <v>RIESGO OPERATIVO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512600</v>
          </cell>
          <cell r="C2713" t="str">
            <v>ACTIVOS NO CORRIENTES MANTENIDOS PARA LA VENTA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512605</v>
          </cell>
          <cell r="C2714" t="str">
            <v>INMUEBLES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512610</v>
          </cell>
          <cell r="C2715" t="str">
            <v>TERRENOS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512697</v>
          </cell>
          <cell r="C2716" t="str">
            <v>RIESGO OPERATIVO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512700</v>
          </cell>
          <cell r="C2717" t="str">
            <v>PÉRDIDA EN VENTA DE CARTERA</v>
          </cell>
          <cell r="D2717">
            <v>0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</row>
        <row r="2718">
          <cell r="B2718">
            <v>512705</v>
          </cell>
          <cell r="C2718" t="str">
            <v>PÉRDIDA EN VENTA DE CARTERA</v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</row>
        <row r="2719">
          <cell r="B2719">
            <v>512797</v>
          </cell>
          <cell r="C2719" t="str">
            <v>RIESGO OPERATIVO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512800</v>
          </cell>
          <cell r="C2720" t="str">
            <v>PÉRDIDA EN LA VALORACION DE OPERACIONES DE CONTADO</v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</row>
        <row r="2721">
          <cell r="B2721">
            <v>512805</v>
          </cell>
          <cell r="C2721" t="str">
            <v>CONTRATOS DE COMPRA DE DIVISAS</v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</row>
        <row r="2722">
          <cell r="B2722">
            <v>512810</v>
          </cell>
          <cell r="C2722" t="str">
            <v>CONTRATOS DE VENTA DE DIVISAS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</row>
        <row r="2723">
          <cell r="B2723">
            <v>512815</v>
          </cell>
          <cell r="C2723" t="str">
            <v>CONTRATOS DE COMPRA DE TÍTULOS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</row>
        <row r="2724">
          <cell r="B2724">
            <v>512820</v>
          </cell>
          <cell r="C2724" t="str">
            <v>CONTRATOS DE VENTA DE TÍTULOS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512895</v>
          </cell>
          <cell r="C2725" t="str">
            <v>CONTRATOS – OTROS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</row>
        <row r="2726">
          <cell r="B2726">
            <v>512900</v>
          </cell>
          <cell r="C2726" t="str">
            <v>VALORACION DE DERIVADOS – DE NEGOCIACIÓN</v>
          </cell>
          <cell r="D2726">
            <v>715224150629</v>
          </cell>
          <cell r="E2726">
            <v>1199098688956.3</v>
          </cell>
          <cell r="F2726">
            <v>1579211616917.1399</v>
          </cell>
          <cell r="G2726">
            <v>715224150629</v>
          </cell>
          <cell r="H2726">
            <v>1199098688956.3</v>
          </cell>
        </row>
        <row r="2727">
          <cell r="B2727">
            <v>512905</v>
          </cell>
          <cell r="C2727" t="str">
            <v>FORWARDS DE MONEDAS (PESO/DÓLAR)</v>
          </cell>
          <cell r="D2727">
            <v>444330895160</v>
          </cell>
          <cell r="E2727">
            <v>813583336194</v>
          </cell>
          <cell r="F2727">
            <v>1021807239038.5601</v>
          </cell>
          <cell r="G2727">
            <v>444330895160</v>
          </cell>
          <cell r="H2727">
            <v>813583336194</v>
          </cell>
        </row>
        <row r="2728">
          <cell r="B2728">
            <v>512907</v>
          </cell>
          <cell r="C2728" t="str">
            <v>FORWARDS DE MONEDAS (DIFERENTES PESO/DÓLAR)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512910</v>
          </cell>
          <cell r="C2729" t="str">
            <v>FORWARDS DE TASAS DE INTERÉS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512912</v>
          </cell>
          <cell r="C2730" t="str">
            <v>FORWARDS  DE TÍTULOS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512915</v>
          </cell>
          <cell r="C2731" t="str">
            <v>FORWARDS - OTROS</v>
          </cell>
          <cell r="D2731">
            <v>31216969</v>
          </cell>
          <cell r="E2731">
            <v>38081762.299999997</v>
          </cell>
          <cell r="F2731">
            <v>265644878.58000001</v>
          </cell>
          <cell r="G2731">
            <v>31216969</v>
          </cell>
          <cell r="H2731">
            <v>38081762.299999997</v>
          </cell>
        </row>
        <row r="2732">
          <cell r="B2732">
            <v>512917</v>
          </cell>
          <cell r="C2732" t="str">
            <v>FUTUROS DE  MONEDAS</v>
          </cell>
          <cell r="D2732">
            <v>270862038500</v>
          </cell>
          <cell r="E2732">
            <v>385477271000</v>
          </cell>
          <cell r="F2732">
            <v>557138733000</v>
          </cell>
          <cell r="G2732">
            <v>270862038500</v>
          </cell>
          <cell r="H2732">
            <v>385477271000</v>
          </cell>
        </row>
        <row r="2733">
          <cell r="B2733">
            <v>512920</v>
          </cell>
          <cell r="C2733" t="str">
            <v>FUTUROS DE TASAS DE INTERÉS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512922</v>
          </cell>
          <cell r="C2734" t="str">
            <v>FUTUROS DE  TÍTULOS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512925</v>
          </cell>
          <cell r="C2735" t="str">
            <v>FUTUROS DE  ÍNDICES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512927</v>
          </cell>
          <cell r="C2736" t="str">
            <v>FUTUROS - OTROS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</row>
        <row r="2737">
          <cell r="B2737">
            <v>512930</v>
          </cell>
          <cell r="C2737" t="str">
            <v>SWAPS DE MONEDAS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</row>
        <row r="2738">
          <cell r="B2738">
            <v>512932</v>
          </cell>
          <cell r="C2738" t="str">
            <v>SWAPS DE TASAS DE INTERÉS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512935</v>
          </cell>
          <cell r="C2739" t="str">
            <v>SWAPS - OTROS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512937</v>
          </cell>
          <cell r="C2740" t="str">
            <v>OPCIONES CALLS MONEDAS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512940</v>
          </cell>
          <cell r="C2741" t="str">
            <v>OPCIONES PUT DE MONEDAS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512942</v>
          </cell>
          <cell r="C2742" t="str">
            <v>OPCIONES CALLS DE TASAS DE INTERÉS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512945</v>
          </cell>
          <cell r="C2743" t="str">
            <v>OPCIONES PUTS DE TASAS DE INTERÉS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512947</v>
          </cell>
          <cell r="C2744" t="str">
            <v>OPCIONES CALLS DE TÍTULOS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512950</v>
          </cell>
          <cell r="C2745" t="str">
            <v>OPCIONES PUTS DE TÍTULOS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512952</v>
          </cell>
          <cell r="C2746" t="str">
            <v>OPCIONES CALLS DE ÍNDICES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512955</v>
          </cell>
          <cell r="C2747" t="str">
            <v>OPCIONES PUTS DE ÍNDICES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512957</v>
          </cell>
          <cell r="C2748" t="str">
            <v>OPCIONES CALL - OTROS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512960</v>
          </cell>
          <cell r="C2749" t="str">
            <v>OPCIONES PUTS – OTRAS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513000</v>
          </cell>
          <cell r="C2750" t="str">
            <v>HONORARIOS</v>
          </cell>
          <cell r="D2750">
            <v>6283337176.8299999</v>
          </cell>
          <cell r="E2750">
            <v>5673304384.79</v>
          </cell>
          <cell r="F2750">
            <v>5775798095.54</v>
          </cell>
          <cell r="G2750">
            <v>6283337176.8299999</v>
          </cell>
          <cell r="H2750">
            <v>5673304384.79</v>
          </cell>
        </row>
        <row r="2751">
          <cell r="B2751">
            <v>513005</v>
          </cell>
          <cell r="C2751" t="str">
            <v>EVALUACIÓN RIESGOS DE SEGUROS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513010</v>
          </cell>
          <cell r="C2752" t="str">
            <v>JUNTA DIRECTIVA</v>
          </cell>
          <cell r="D2752">
            <v>292135932</v>
          </cell>
          <cell r="E2752">
            <v>273739026</v>
          </cell>
          <cell r="F2752">
            <v>214568550</v>
          </cell>
          <cell r="G2752">
            <v>292135932</v>
          </cell>
          <cell r="H2752">
            <v>273739026</v>
          </cell>
        </row>
        <row r="2753">
          <cell r="B2753">
            <v>513015</v>
          </cell>
          <cell r="C2753" t="str">
            <v>REVISORÍA FISCAL Y AUDITORIA EXTERNA</v>
          </cell>
          <cell r="D2753">
            <v>197672193</v>
          </cell>
          <cell r="E2753">
            <v>238772003</v>
          </cell>
          <cell r="F2753">
            <v>184941000</v>
          </cell>
          <cell r="G2753">
            <v>197672193</v>
          </cell>
          <cell r="H2753">
            <v>238772003</v>
          </cell>
        </row>
        <row r="2754">
          <cell r="B2754">
            <v>513020</v>
          </cell>
          <cell r="C2754" t="str">
            <v>AVALÚOS</v>
          </cell>
          <cell r="D2754">
            <v>9987225</v>
          </cell>
          <cell r="E2754">
            <v>15831000</v>
          </cell>
          <cell r="F2754">
            <v>18965600</v>
          </cell>
          <cell r="G2754">
            <v>9987225</v>
          </cell>
          <cell r="H2754">
            <v>15831000</v>
          </cell>
        </row>
        <row r="2755">
          <cell r="B2755">
            <v>513025</v>
          </cell>
          <cell r="C2755" t="str">
            <v>ASESORÍAS JURÍDICAS</v>
          </cell>
          <cell r="D2755">
            <v>248694177.41999999</v>
          </cell>
          <cell r="E2755">
            <v>249550311.5</v>
          </cell>
          <cell r="F2755">
            <v>53655158</v>
          </cell>
          <cell r="G2755">
            <v>248694177.41999999</v>
          </cell>
          <cell r="H2755">
            <v>249550311.5</v>
          </cell>
        </row>
        <row r="2756">
          <cell r="B2756">
            <v>513030</v>
          </cell>
          <cell r="C2756" t="str">
            <v>ASESORÍAS FINANCIERAS</v>
          </cell>
          <cell r="D2756">
            <v>315906090.72000003</v>
          </cell>
          <cell r="E2756">
            <v>266531117.75</v>
          </cell>
          <cell r="F2756">
            <v>289998496.55000001</v>
          </cell>
          <cell r="G2756">
            <v>315906090.72000003</v>
          </cell>
          <cell r="H2756">
            <v>266531117.75</v>
          </cell>
        </row>
        <row r="2757">
          <cell r="B2757">
            <v>513035</v>
          </cell>
          <cell r="C2757" t="str">
            <v>NEGOCIOS FIDUCIARIOS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</row>
        <row r="2758">
          <cell r="B2758">
            <v>513040</v>
          </cell>
          <cell r="C2758" t="str">
            <v>RIESGOS LABORALES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</row>
        <row r="2759">
          <cell r="B2759">
            <v>513045</v>
          </cell>
          <cell r="C2759" t="str">
            <v>OPERACIONES METALES PRECIOSOS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</row>
        <row r="2760">
          <cell r="B2760">
            <v>513050</v>
          </cell>
          <cell r="C2760" t="str">
            <v>ACTIVIDAD CULTURAL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</row>
        <row r="2761">
          <cell r="B2761">
            <v>513095</v>
          </cell>
          <cell r="C2761" t="str">
            <v>OTROS</v>
          </cell>
          <cell r="D2761">
            <v>5218921826.8199997</v>
          </cell>
          <cell r="E2761">
            <v>4628880926.54</v>
          </cell>
          <cell r="F2761">
            <v>5013669290.9899998</v>
          </cell>
          <cell r="G2761">
            <v>5218921826.8199997</v>
          </cell>
          <cell r="H2761">
            <v>4628880926.54</v>
          </cell>
        </row>
        <row r="2762">
          <cell r="B2762">
            <v>513097</v>
          </cell>
          <cell r="C2762" t="str">
            <v>RIESGO OPERATIVO</v>
          </cell>
          <cell r="D2762">
            <v>19731.87</v>
          </cell>
          <cell r="E2762">
            <v>0</v>
          </cell>
          <cell r="F2762">
            <v>0</v>
          </cell>
          <cell r="G2762">
            <v>19731.87</v>
          </cell>
          <cell r="H2762">
            <v>0</v>
          </cell>
        </row>
        <row r="2763">
          <cell r="B2763">
            <v>513100</v>
          </cell>
          <cell r="C2763" t="str">
            <v>POR VENTA DE OTROS ACTIVOS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513105</v>
          </cell>
          <cell r="C2764" t="str">
            <v>APORTES PERMANENTES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513110</v>
          </cell>
          <cell r="C2765" t="str">
            <v>BIENES DE ARTE Y CULTURA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513115</v>
          </cell>
          <cell r="C2766" t="str">
            <v>CARTERA DE CRÉDITOS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</row>
        <row r="2767">
          <cell r="B2767">
            <v>513197</v>
          </cell>
          <cell r="C2767" t="str">
            <v>RIESGO OPERATIVO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</row>
        <row r="2768">
          <cell r="B2768">
            <v>513200</v>
          </cell>
          <cell r="C2768" t="str">
            <v>POR VENTA DE ACTIVOS BIOLÓGICOS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513300</v>
          </cell>
          <cell r="C2769" t="str">
            <v>PÉRDIDA POR SINIESTROS-RIESGO OPERATIVO</v>
          </cell>
          <cell r="D2769">
            <v>0</v>
          </cell>
          <cell r="E2769">
            <v>246958741.03999999</v>
          </cell>
          <cell r="F2769">
            <v>0</v>
          </cell>
          <cell r="G2769">
            <v>0</v>
          </cell>
          <cell r="H2769">
            <v>246958741.03999999</v>
          </cell>
        </row>
        <row r="2770">
          <cell r="B2770">
            <v>513305</v>
          </cell>
          <cell r="C2770" t="str">
            <v>PÉRDIDAS POR SINIESTROS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513310</v>
          </cell>
          <cell r="C2771" t="str">
            <v>CONSTRUCCIONES EN CURSO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513315</v>
          </cell>
          <cell r="C2772" t="str">
            <v>EDIFICIOS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513320</v>
          </cell>
          <cell r="C2773" t="str">
            <v>MAQUINARIA MUEBLES Y ENSERES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513325</v>
          </cell>
          <cell r="C2774" t="str">
            <v>EQUIPO DE COMPUTACIÓN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</row>
        <row r="2775">
          <cell r="B2775">
            <v>513330</v>
          </cell>
          <cell r="C2775" t="str">
            <v>VEHÍCULOS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513335</v>
          </cell>
          <cell r="C2776" t="str">
            <v>EFECTIVO Y CANJE</v>
          </cell>
          <cell r="D2776">
            <v>0</v>
          </cell>
          <cell r="E2776">
            <v>246958741.03999999</v>
          </cell>
          <cell r="F2776">
            <v>0</v>
          </cell>
          <cell r="G2776">
            <v>0</v>
          </cell>
          <cell r="H2776">
            <v>246958741.03999999</v>
          </cell>
        </row>
        <row r="2777">
          <cell r="B2777">
            <v>513340</v>
          </cell>
          <cell r="C2777" t="str">
            <v>TÍTULOS VALORES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513345</v>
          </cell>
          <cell r="C2778" t="str">
            <v>CARTERA DE CRÉDITOS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513395</v>
          </cell>
          <cell r="C2779" t="str">
            <v>OTROS ACTIVOS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513500</v>
          </cell>
          <cell r="C2780" t="str">
            <v>CAMBIOS</v>
          </cell>
          <cell r="D2780">
            <v>28018075280.360001</v>
          </cell>
          <cell r="E2780">
            <v>551272210063.88</v>
          </cell>
          <cell r="F2780">
            <v>496296225427.66998</v>
          </cell>
          <cell r="G2780">
            <v>28018075280.360001</v>
          </cell>
          <cell r="H2780">
            <v>551272210063.88</v>
          </cell>
        </row>
        <row r="2781">
          <cell r="B2781">
            <v>513505</v>
          </cell>
          <cell r="C2781" t="str">
            <v>POR REEXPRESION DE PASIVOS DE LA POSICIÓN PROPIA</v>
          </cell>
          <cell r="D2781">
            <v>408407422.41000003</v>
          </cell>
          <cell r="E2781">
            <v>482960892986.52002</v>
          </cell>
          <cell r="F2781">
            <v>443279170103.25</v>
          </cell>
          <cell r="G2781">
            <v>408407422.41000003</v>
          </cell>
          <cell r="H2781">
            <v>482960892986.52002</v>
          </cell>
        </row>
        <row r="2782">
          <cell r="B2782">
            <v>513510</v>
          </cell>
          <cell r="C2782" t="str">
            <v>POR LIQUIDACIÓN DE PASIVOS DE LA POSICIÓN PROPIA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513515</v>
          </cell>
          <cell r="C2783" t="str">
            <v>POR REEXPRESIÓN DE OTROS PASIVOS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</row>
        <row r="2784">
          <cell r="B2784">
            <v>513520</v>
          </cell>
          <cell r="C2784" t="str">
            <v>POR LIQUIDACIÓN DE OTROS PASIVOS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513525</v>
          </cell>
          <cell r="C2785" t="str">
            <v>POR REEXPRESIÓN DE ACTIVOS DE LA POSICIÓN PROPIA</v>
          </cell>
          <cell r="D2785">
            <v>0</v>
          </cell>
          <cell r="E2785">
            <v>0</v>
          </cell>
          <cell r="F2785">
            <v>7390085.5199999996</v>
          </cell>
          <cell r="G2785">
            <v>0</v>
          </cell>
          <cell r="H2785">
            <v>0</v>
          </cell>
        </row>
        <row r="2786">
          <cell r="B2786">
            <v>513530</v>
          </cell>
          <cell r="C2786" t="str">
            <v>POR REALIZACIÓN DE ACTIVOS DE LA POSICIÓN PROPIA</v>
          </cell>
          <cell r="D2786">
            <v>27609667857.950001</v>
          </cell>
          <cell r="E2786">
            <v>68311317077.360001</v>
          </cell>
          <cell r="F2786">
            <v>53009665238.900002</v>
          </cell>
          <cell r="G2786">
            <v>27609667857.950001</v>
          </cell>
          <cell r="H2786">
            <v>68311317077.360001</v>
          </cell>
        </row>
        <row r="2787">
          <cell r="B2787">
            <v>513535</v>
          </cell>
          <cell r="C2787" t="str">
            <v>POR REEXPRESIÓN DE OTROS ACTIVOS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</row>
        <row r="2788">
          <cell r="B2788">
            <v>513540</v>
          </cell>
          <cell r="C2788" t="str">
            <v>POR REALIZACIÓN DE OTROS ACTIVOS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</row>
        <row r="2789">
          <cell r="B2789">
            <v>513600</v>
          </cell>
          <cell r="C2789" t="str">
            <v>CONSTITUCIÓN RESERVA DE RIESGOS EN CURSO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513605</v>
          </cell>
          <cell r="C2790" t="str">
            <v>SEGUROS DE DAÑOS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513610</v>
          </cell>
          <cell r="C2791" t="str">
            <v>SEGUROS DE PERSONAS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</row>
        <row r="2792">
          <cell r="B2792">
            <v>513615</v>
          </cell>
          <cell r="C2792" t="str">
            <v>SEGURO OBLIGATORIO DE DAÑOS CORPORALES CAUSADOS A LAS PERSONAS EN ACCIDENTES DE TRÁNSITO SOAT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</row>
        <row r="2793">
          <cell r="B2793">
            <v>513700</v>
          </cell>
          <cell r="C2793" t="str">
            <v>CONSTITUCIÓN RESERVA MATEMÁTICA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513705</v>
          </cell>
          <cell r="C2794" t="str">
            <v>VIDA INDIVIDUAL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513710</v>
          </cell>
          <cell r="C2795" t="str">
            <v>RIESGOS LABORALES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513715</v>
          </cell>
          <cell r="C2796" t="str">
            <v>PENSIONES OBLIGATORIAS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513720</v>
          </cell>
          <cell r="C2797" t="str">
            <v>SEGUROS DE PENSIONES VOLUNTARIAS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513722</v>
          </cell>
          <cell r="C2798" t="str">
            <v>BENEFICIOS ECONÓMICOS PERIÓDICOS (BEPs)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513725</v>
          </cell>
          <cell r="C2799" t="str">
            <v>SEGURO EDUCATIVO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513795</v>
          </cell>
          <cell r="C2800" t="str">
            <v>OTRAS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513800</v>
          </cell>
          <cell r="C2801" t="str">
            <v>CONSTITUCIÓN RESERVA SEGURO DE VIDA DE AHORRO CON PARTICIPACIÓN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513805</v>
          </cell>
          <cell r="C2802" t="str">
            <v>CONSTITUCIÓN RESERVA SEGURO DE VIDA DE AHORRO CON PARTICIPACIÓN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513900</v>
          </cell>
          <cell r="C2803" t="str">
            <v>POR VALORACIÓN DE DERIVADOS – DE COBERTURA</v>
          </cell>
          <cell r="D2803">
            <v>0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</row>
        <row r="2804">
          <cell r="B2804">
            <v>513905</v>
          </cell>
          <cell r="C2804" t="str">
            <v>FORWARDS DE MONEDAS (PESO/DÓLAR)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513907</v>
          </cell>
          <cell r="C2805" t="str">
            <v>FORWARDS DE MONEDAS (DIFERENTES PESO/DÓLAR)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513910</v>
          </cell>
          <cell r="C2806" t="str">
            <v>FORWARDS DE TASAS DE INTERÉS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513912</v>
          </cell>
          <cell r="C2807" t="str">
            <v>FORWARDS  DE TÍTULOS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513915</v>
          </cell>
          <cell r="C2808" t="str">
            <v>FORWARDS - OTROS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</row>
        <row r="2809">
          <cell r="B2809">
            <v>513917</v>
          </cell>
          <cell r="C2809" t="str">
            <v>FUTUROS DE  MONEDAS</v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</row>
        <row r="2810">
          <cell r="B2810">
            <v>513920</v>
          </cell>
          <cell r="C2810" t="str">
            <v>FUTUROS DE TASAS DE INTERÉS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513922</v>
          </cell>
          <cell r="C2811" t="str">
            <v>FUTUROS DE  TÍTULOS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513925</v>
          </cell>
          <cell r="C2812" t="str">
            <v>FUTUROS DE  ÍNDICES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513927</v>
          </cell>
          <cell r="C2813" t="str">
            <v>FUTUROS - OTROS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513930</v>
          </cell>
          <cell r="C2814" t="str">
            <v>SWAPS DE MONEDAS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</row>
        <row r="2815">
          <cell r="B2815">
            <v>513932</v>
          </cell>
          <cell r="C2815" t="str">
            <v>SWAPS DE TASAS DE INTERÉS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513935</v>
          </cell>
          <cell r="C2816" t="str">
            <v>SWAPS – OTROS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513937</v>
          </cell>
          <cell r="C2817" t="str">
            <v>OPCIONES CALLS MONEDAS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513940</v>
          </cell>
          <cell r="C2818" t="str">
            <v>OPCIONES PUT DE MONEDAS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513942</v>
          </cell>
          <cell r="C2819" t="str">
            <v>OPCIONES CALLS DE TASAS DE INTERÉS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513945</v>
          </cell>
          <cell r="C2820" t="str">
            <v>OPCIONES PUTS DE TASAS DE INTERÉS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513947</v>
          </cell>
          <cell r="C2821" t="str">
            <v>OPCIONES CALLS DE TÍTULOS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513950</v>
          </cell>
          <cell r="C2822" t="str">
            <v>OPCIONES PUTS DE TÍTULOS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513952</v>
          </cell>
          <cell r="C2823" t="str">
            <v>OPCIONES CALLS DE ÍNDICES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513955</v>
          </cell>
          <cell r="C2824" t="str">
            <v>OPCIONES PUTS DE ÍNDICES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513957</v>
          </cell>
          <cell r="C2825" t="str">
            <v>OPCIONES CALL - OTROS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513960</v>
          </cell>
          <cell r="C2826" t="str">
            <v>OPCIONES PUTS – OTRAS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514000</v>
          </cell>
          <cell r="C2827" t="str">
            <v>IMPUESTOS Y TASAS</v>
          </cell>
          <cell r="D2827">
            <v>23906438125.419998</v>
          </cell>
          <cell r="E2827">
            <v>32346755885.279999</v>
          </cell>
          <cell r="F2827">
            <v>34121880353.900002</v>
          </cell>
          <cell r="G2827">
            <v>23906438125.419998</v>
          </cell>
          <cell r="H2827">
            <v>32346755885.279999</v>
          </cell>
        </row>
        <row r="2828">
          <cell r="B2828">
            <v>514005</v>
          </cell>
          <cell r="C2828" t="str">
            <v>IMPUESTOS Y TASAS</v>
          </cell>
          <cell r="D2828">
            <v>23906438125.419998</v>
          </cell>
          <cell r="E2828">
            <v>32343875725.279999</v>
          </cell>
          <cell r="F2828">
            <v>34121880353.900002</v>
          </cell>
          <cell r="G2828">
            <v>23906438125.419998</v>
          </cell>
          <cell r="H2828">
            <v>32343875725.279999</v>
          </cell>
        </row>
        <row r="2829">
          <cell r="B2829">
            <v>514097</v>
          </cell>
          <cell r="C2829" t="str">
            <v>RIESGO OPERATIVO</v>
          </cell>
          <cell r="D2829">
            <v>0</v>
          </cell>
          <cell r="E2829">
            <v>2880160</v>
          </cell>
          <cell r="F2829">
            <v>0</v>
          </cell>
          <cell r="G2829">
            <v>0</v>
          </cell>
          <cell r="H2829">
            <v>2880160</v>
          </cell>
        </row>
        <row r="2830">
          <cell r="B2830">
            <v>514100</v>
          </cell>
          <cell r="C2830" t="str">
            <v>POR EL MÉTODO DE PARTICIPACIÓN PATRIMONIAL</v>
          </cell>
          <cell r="D2830">
            <v>19623387490.950001</v>
          </cell>
          <cell r="E2830">
            <v>0</v>
          </cell>
          <cell r="F2830">
            <v>0</v>
          </cell>
          <cell r="G2830">
            <v>19623387490.950001</v>
          </cell>
          <cell r="H2830">
            <v>0</v>
          </cell>
        </row>
        <row r="2831">
          <cell r="B2831">
            <v>514105</v>
          </cell>
          <cell r="C2831" t="str">
            <v>NEGOCIOS CONJUNTOS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514195</v>
          </cell>
          <cell r="C2832" t="str">
            <v>OTROS</v>
          </cell>
          <cell r="D2832">
            <v>19623387490.950001</v>
          </cell>
          <cell r="E2832">
            <v>0</v>
          </cell>
          <cell r="F2832">
            <v>0</v>
          </cell>
          <cell r="G2832">
            <v>19623387490.950001</v>
          </cell>
          <cell r="H2832">
            <v>0</v>
          </cell>
        </row>
        <row r="2833">
          <cell r="B2833">
            <v>514200</v>
          </cell>
          <cell r="C2833" t="str">
            <v>CONSTITUCIÓN RESERVA DE TÍTULOS VIGENTES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</row>
        <row r="2834">
          <cell r="B2834">
            <v>514205</v>
          </cell>
          <cell r="C2834" t="str">
            <v>CON CUOTAS AL DIA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</row>
        <row r="2835">
          <cell r="B2835">
            <v>514210</v>
          </cell>
          <cell r="C2835" t="str">
            <v>CON CUOTAS EN MORA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</row>
        <row r="2836">
          <cell r="B2836">
            <v>514215</v>
          </cell>
          <cell r="C2836" t="str">
            <v>DESVIACIONES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514220</v>
          </cell>
          <cell r="C2837" t="str">
            <v>CUPONES POR PAGAR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</row>
        <row r="2838">
          <cell r="B2838">
            <v>514225</v>
          </cell>
          <cell r="C2838" t="str">
            <v>INTERESES Y SORTEOS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514230</v>
          </cell>
          <cell r="C2839" t="str">
            <v>PLANES EN UVR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514295</v>
          </cell>
          <cell r="C2840" t="str">
            <v>OTROS DERECHOS ESTIPULADOS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514300</v>
          </cell>
          <cell r="C2841" t="str">
            <v>CONSTITUCIÓN RESERVA DESVIACIÓN DE SINIESTRALIDAD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514305</v>
          </cell>
          <cell r="C2842" t="str">
            <v>SEGURO DE TERREMOTO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514310</v>
          </cell>
          <cell r="C2843" t="str">
            <v>SEGURO DE CRÉDITO A LA EXPORTACIÓN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514315</v>
          </cell>
          <cell r="C2844" t="str">
            <v>RIESGOS LABORALES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514400</v>
          </cell>
          <cell r="C2845" t="str">
            <v>CONSTITUCIÓN RESERVA PARA SINIESTROS NO AVISADOS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514405</v>
          </cell>
          <cell r="C2846" t="str">
            <v>SEGUROS DE DAÑOS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514410</v>
          </cell>
          <cell r="C2847" t="str">
            <v>SEGUROS DE PERSONAS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514415</v>
          </cell>
          <cell r="C2848" t="str">
            <v>SEGUROS PREVISIONALES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514420</v>
          </cell>
          <cell r="C2849" t="str">
            <v>RIESGOS LABORALES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514425</v>
          </cell>
          <cell r="C2850" t="str">
            <v>SEGURO OBLIGATORIO DE DAÑOS CORPORALES CAUSADOS A LAS PERSONAS EN ACCIDENTES DE TRÁNSITO SOAT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514500</v>
          </cell>
          <cell r="C2851" t="str">
            <v>ARRENDAMIENTOS</v>
          </cell>
          <cell r="D2851">
            <v>1641424866.1500001</v>
          </cell>
          <cell r="E2851">
            <v>2524807473.79</v>
          </cell>
          <cell r="F2851">
            <v>2695100857</v>
          </cell>
          <cell r="G2851">
            <v>1641424866.1500001</v>
          </cell>
          <cell r="H2851">
            <v>2524807473.79</v>
          </cell>
        </row>
        <row r="2852">
          <cell r="B2852">
            <v>514505</v>
          </cell>
          <cell r="C2852" t="str">
            <v>EQUIPO DE COMPUTACIÓN</v>
          </cell>
          <cell r="D2852">
            <v>470052801</v>
          </cell>
          <cell r="E2852">
            <v>1486520965.6700001</v>
          </cell>
          <cell r="F2852">
            <v>1623826291</v>
          </cell>
          <cell r="G2852">
            <v>470052801</v>
          </cell>
          <cell r="H2852">
            <v>1486520965.6700001</v>
          </cell>
        </row>
        <row r="2853">
          <cell r="B2853">
            <v>514510</v>
          </cell>
          <cell r="C2853" t="str">
            <v>LOCALES Y OFICINAS</v>
          </cell>
          <cell r="D2853">
            <v>210237806</v>
          </cell>
          <cell r="E2853">
            <v>211312488</v>
          </cell>
          <cell r="F2853">
            <v>207533710</v>
          </cell>
          <cell r="G2853">
            <v>210237806</v>
          </cell>
          <cell r="H2853">
            <v>211312488</v>
          </cell>
        </row>
        <row r="2854">
          <cell r="B2854">
            <v>514515</v>
          </cell>
          <cell r="C2854" t="str">
            <v>PARQUEADEROS</v>
          </cell>
          <cell r="D2854">
            <v>5801304</v>
          </cell>
          <cell r="E2854">
            <v>5703526</v>
          </cell>
          <cell r="F2854">
            <v>11442889</v>
          </cell>
          <cell r="G2854">
            <v>5801304</v>
          </cell>
          <cell r="H2854">
            <v>5703526</v>
          </cell>
        </row>
        <row r="2855">
          <cell r="B2855">
            <v>514535</v>
          </cell>
          <cell r="C2855" t="str">
            <v>MAQUINARIA Y EQUIPO</v>
          </cell>
          <cell r="D2855">
            <v>162782700</v>
          </cell>
          <cell r="E2855">
            <v>158757191</v>
          </cell>
          <cell r="F2855">
            <v>148159411</v>
          </cell>
          <cell r="G2855">
            <v>162782700</v>
          </cell>
          <cell r="H2855">
            <v>158757191</v>
          </cell>
        </row>
        <row r="2856">
          <cell r="B2856">
            <v>514540</v>
          </cell>
          <cell r="C2856" t="str">
            <v>BODEGAS Y SILOS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</row>
        <row r="2857">
          <cell r="B2857">
            <v>514545</v>
          </cell>
          <cell r="C2857" t="str">
            <v>EQUIPO DE OFICINA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</row>
        <row r="2858">
          <cell r="B2858">
            <v>514550</v>
          </cell>
          <cell r="C2858" t="str">
            <v>EQUIPO DE COMPUTACIÓN-ARL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</row>
        <row r="2859">
          <cell r="B2859">
            <v>514555</v>
          </cell>
          <cell r="C2859" t="str">
            <v>LOCALES Y OFICINAS-ARL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</row>
        <row r="2860">
          <cell r="B2860">
            <v>514560</v>
          </cell>
          <cell r="C2860" t="str">
            <v>OTROS ARL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</row>
        <row r="2861">
          <cell r="B2861">
            <v>514565</v>
          </cell>
          <cell r="C2861" t="str">
            <v>EQUIPO DE COMPUTACIÓN – BEPs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</row>
        <row r="2862">
          <cell r="B2862">
            <v>514570</v>
          </cell>
          <cell r="C2862" t="str">
            <v>LOCALES Y OFICINAS – BEPs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514575</v>
          </cell>
          <cell r="C2863" t="str">
            <v>OTROS - BEPs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514595</v>
          </cell>
          <cell r="C2864" t="str">
            <v>OTROS</v>
          </cell>
          <cell r="D2864">
            <v>792550255.14999998</v>
          </cell>
          <cell r="E2864">
            <v>661823849.12</v>
          </cell>
          <cell r="F2864">
            <v>704138556</v>
          </cell>
          <cell r="G2864">
            <v>792550255.14999998</v>
          </cell>
          <cell r="H2864">
            <v>661823849.12</v>
          </cell>
        </row>
        <row r="2865">
          <cell r="B2865">
            <v>514597</v>
          </cell>
          <cell r="C2865" t="str">
            <v>RIESGO OPERATIVO</v>
          </cell>
          <cell r="D2865">
            <v>0</v>
          </cell>
          <cell r="E2865">
            <v>689454</v>
          </cell>
          <cell r="F2865">
            <v>0</v>
          </cell>
          <cell r="G2865">
            <v>0</v>
          </cell>
          <cell r="H2865">
            <v>689454</v>
          </cell>
        </row>
        <row r="2866">
          <cell r="B2866">
            <v>514600</v>
          </cell>
          <cell r="C2866" t="str">
            <v>CONSTITUCIÓN RESERVA PARA SINIESTROS AVISADOS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514605</v>
          </cell>
          <cell r="C2867" t="str">
            <v>SEGUROS DE DAÑOS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514610</v>
          </cell>
          <cell r="C2868" t="str">
            <v>SEGUROS DE PERSONAS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514615</v>
          </cell>
          <cell r="C2869" t="str">
            <v>SEGUROS PREVISIONALES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</row>
        <row r="2870">
          <cell r="B2870">
            <v>514620</v>
          </cell>
          <cell r="C2870" t="str">
            <v>RIESGOS LABORALES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</row>
        <row r="2871">
          <cell r="B2871">
            <v>514625</v>
          </cell>
          <cell r="C2871" t="str">
            <v>SEGURO OBLIGATORIO DE DAÑOS CORPORALES CAUSADOS A LAS PERSONAS EN ACCIDENTES DE TRÁNSITO SOAT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514800</v>
          </cell>
          <cell r="C2872" t="str">
            <v>CONSTITUCIÓN RESERVAS ESPECIALES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514805</v>
          </cell>
          <cell r="C2873" t="str">
            <v>SEGUROS GENERALES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514810</v>
          </cell>
          <cell r="C2874" t="str">
            <v>RIESGOS LABORALES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514820</v>
          </cell>
          <cell r="C2875" t="str">
            <v>BENEFICIOS ECONÓMICOS PERIÓDICOS (BEPs)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514895</v>
          </cell>
          <cell r="C2876" t="str">
            <v>OTRAS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514900</v>
          </cell>
          <cell r="C2877" t="str">
            <v>VALORES RECONOCIDOS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514905</v>
          </cell>
          <cell r="C2878" t="str">
            <v>TÍTULOS SORTEADOS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514910</v>
          </cell>
          <cell r="C2879" t="str">
            <v>VENCIMIENTOS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514915</v>
          </cell>
          <cell r="C2880" t="str">
            <v>RESCISIONES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514920</v>
          </cell>
          <cell r="C2881" t="str">
            <v>CUPONES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514925</v>
          </cell>
          <cell r="C2882" t="str">
            <v>BONIFICACIONES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514930</v>
          </cell>
          <cell r="C2883" t="str">
            <v>RESCATES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514997</v>
          </cell>
          <cell r="C2884" t="str">
            <v>RIESGO OPERATIVO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515000</v>
          </cell>
          <cell r="C2885" t="str">
            <v>CONTRIBUCIONES, AFILIACIONES Y TRANSFERENCIAS</v>
          </cell>
          <cell r="D2885">
            <v>1659032383</v>
          </cell>
          <cell r="E2885">
            <v>1414224888</v>
          </cell>
          <cell r="F2885">
            <v>1765480817.48</v>
          </cell>
          <cell r="G2885">
            <v>1659032383</v>
          </cell>
          <cell r="H2885">
            <v>1414224888</v>
          </cell>
        </row>
        <row r="2886">
          <cell r="B2886">
            <v>515005</v>
          </cell>
          <cell r="C2886" t="str">
            <v>SUPERINTENDENCIA FINANCIERA DE COLOMBIA</v>
          </cell>
          <cell r="D2886">
            <v>1447539212</v>
          </cell>
          <cell r="E2886">
            <v>1183121058</v>
          </cell>
          <cell r="F2886">
            <v>1533968913</v>
          </cell>
          <cell r="G2886">
            <v>1447539212</v>
          </cell>
          <cell r="H2886">
            <v>1183121058</v>
          </cell>
        </row>
        <row r="2887">
          <cell r="B2887">
            <v>515008</v>
          </cell>
          <cell r="C2887" t="str">
            <v>CÁMARA DE COMERCIO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515010</v>
          </cell>
          <cell r="C2888" t="str">
            <v>ASOCIACIÓN BANCARIA Y DE ENTIDADES FINANCIERAS DE COLOMBIA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515013</v>
          </cell>
          <cell r="C2889" t="str">
            <v>FASECOLDA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515014</v>
          </cell>
          <cell r="C2890" t="str">
            <v>FASECOLDA ARL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</row>
        <row r="2891">
          <cell r="B2891">
            <v>515015</v>
          </cell>
          <cell r="C2891" t="str">
            <v>ASOCIACIÓN NACIONAL DE INSTITUCIONES FINANCIERAS   ANIF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</row>
        <row r="2892">
          <cell r="B2892">
            <v>515020</v>
          </cell>
          <cell r="C2892" t="str">
            <v>FONDO DE GARANTÍAS INSTITUCIONES FINANCIERAS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515025</v>
          </cell>
          <cell r="C2893" t="str">
            <v>SERVIBANCA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515028</v>
          </cell>
          <cell r="C2894" t="str">
            <v>FENALPROSE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515030</v>
          </cell>
          <cell r="C2895" t="str">
            <v>ASCREDIBANCO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515035</v>
          </cell>
          <cell r="C2896" t="str">
            <v>RED MULTICOLOR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515037</v>
          </cell>
          <cell r="C2897" t="str">
            <v>REDEBAN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515045</v>
          </cell>
          <cell r="C2898" t="str">
            <v>CONFEDERACIÓN DE COOPERATIVAS DE COLOMBIA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515050</v>
          </cell>
          <cell r="C2899" t="str">
            <v>CONFEDERACIÓN LATINOAMERICANA DE COOPERATIVAS DE AHORRO Y CRÉDITO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515053</v>
          </cell>
          <cell r="C2900" t="str">
            <v>FONDO NACIONAL DE BOMBEROS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515055</v>
          </cell>
          <cell r="C2901" t="str">
            <v>CONTRALORÍA GENERAL DE LA REPÚBLICA</v>
          </cell>
          <cell r="D2901">
            <v>61922926</v>
          </cell>
          <cell r="E2901">
            <v>103864230</v>
          </cell>
          <cell r="F2901">
            <v>53387606</v>
          </cell>
          <cell r="G2901">
            <v>61922926</v>
          </cell>
          <cell r="H2901">
            <v>103864230</v>
          </cell>
        </row>
        <row r="2902">
          <cell r="B2902">
            <v>515060</v>
          </cell>
          <cell r="C2902" t="str">
            <v>FEDERACIÓN NACIONAL DE AGENTES DE ADUANA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515063</v>
          </cell>
          <cell r="C2903" t="str">
            <v>ACOAS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515065</v>
          </cell>
          <cell r="C2904" t="str">
            <v>FEDERACIÓN COLOMBIANA DE COMPAÑÍAS DE LEASING - FEDELEASING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</row>
        <row r="2905">
          <cell r="B2905">
            <v>515070</v>
          </cell>
          <cell r="C2905" t="str">
            <v>ORGANIZACIÓN DE COOPERATIVAS DE AMÉRICA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515082</v>
          </cell>
          <cell r="C2906" t="str">
            <v>FOSYGA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</row>
        <row r="2907">
          <cell r="B2907">
            <v>515083</v>
          </cell>
          <cell r="C2907" t="str">
            <v>FONDO DE PREVENCIÓN VIAL NACIONAL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515085</v>
          </cell>
          <cell r="C2908" t="str">
            <v>FONDO DE RIESGOS LABORALES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515095</v>
          </cell>
          <cell r="C2909" t="str">
            <v>OTRAS ENTIDADES Y AGREMIACIONES</v>
          </cell>
          <cell r="D2909">
            <v>149570245</v>
          </cell>
          <cell r="E2909">
            <v>127239600</v>
          </cell>
          <cell r="F2909">
            <v>178124298.47999999</v>
          </cell>
          <cell r="G2909">
            <v>149570245</v>
          </cell>
          <cell r="H2909">
            <v>127239600</v>
          </cell>
        </row>
        <row r="2910">
          <cell r="B2910">
            <v>515097</v>
          </cell>
          <cell r="C2910" t="str">
            <v>RIESGO OPERATIVO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</row>
        <row r="2911">
          <cell r="B2911">
            <v>515100</v>
          </cell>
          <cell r="C2911" t="str">
            <v>REASEGUROS INTERIOR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515105</v>
          </cell>
          <cell r="C2912" t="str">
            <v>PRIMAS CEDIDAS SEGUROS DE DAÑOS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515110</v>
          </cell>
          <cell r="C2913" t="str">
            <v>PRIMAS CEDIDAS SEGUROS DE PERSONAS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515115</v>
          </cell>
          <cell r="C2914" t="str">
            <v>PRIMAS CEDIDAS SEGUROS PREVISIONALES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</row>
        <row r="2915">
          <cell r="B2915">
            <v>515120</v>
          </cell>
          <cell r="C2915" t="str">
            <v>PRIMAS CEDIDAS RIESGOS LABORALES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</row>
        <row r="2916">
          <cell r="B2916">
            <v>515125</v>
          </cell>
          <cell r="C2916" t="str">
            <v>PRIMAS CEDIDAS SEGUROS OBLIGATORIOS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515130</v>
          </cell>
          <cell r="C2917" t="str">
            <v>PRIMAS CEDIDAS CON CÁLCULO DE RESERVA MATEMÁTICA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515135</v>
          </cell>
          <cell r="C2918" t="str">
            <v>COSTOS CONTRATOS NO PROPORCIONALES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515140</v>
          </cell>
          <cell r="C2919" t="str">
            <v>GASTOS SOBRE ACEPTACIONES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515145</v>
          </cell>
          <cell r="C2920" t="str">
            <v>GASTOS SOBRE ACEPTACIONES SEGUROS OBLIGATORIOS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515150</v>
          </cell>
          <cell r="C2921" t="str">
            <v>SINIESTROS DE ACEPTACIONES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515155</v>
          </cell>
          <cell r="C2922" t="str">
            <v>SINIESTROS DE ACEPTACIONES CONTRATOS NO PROPORCIONALES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515160</v>
          </cell>
          <cell r="C2923" t="str">
            <v>SALVAMENTOS PARTE REASEGURADA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515165</v>
          </cell>
          <cell r="C2924" t="str">
            <v>PARTICIPACION DE UTILIDADES A COMPAÑIAS CEDENTES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515170</v>
          </cell>
          <cell r="C2925" t="str">
            <v>INTERESES RECONOCIDOS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515175</v>
          </cell>
          <cell r="C2926" t="str">
            <v>GASTOS RECONOCIDOS A COMPAÑÍAS CEDENTES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515180</v>
          </cell>
          <cell r="C2927" t="str">
            <v>CANCELACIONES Y/O ANULACIONES PRIMAS DE REASEGUROS ACEPTADOS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515185</v>
          </cell>
          <cell r="C2928" t="str">
            <v>CANCELACIONES Y/O ANULACIONES OTROS INGRESOS POR REASEGUROS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515197</v>
          </cell>
          <cell r="C2929" t="str">
            <v>RIESGO OPERATIVO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515200</v>
          </cell>
          <cell r="C2930" t="str">
            <v>REMUNERACIÓN A FAVOR DE INTERMEDIARIOS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515205</v>
          </cell>
          <cell r="C2931" t="str">
            <v>SEGUROS OBLIGATORIOS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515210</v>
          </cell>
          <cell r="C2932" t="str">
            <v>SEGUROS DE DAÑOS Y DE PERSONAS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515215</v>
          </cell>
          <cell r="C2933" t="str">
            <v>DE CAPITALIZACIÓN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515220</v>
          </cell>
          <cell r="C2934" t="str">
            <v>SEGUROS SEGURIDAD SOCIAL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515225</v>
          </cell>
          <cell r="C2935" t="str">
            <v>DE COASEGURO ACEPTADO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515230</v>
          </cell>
          <cell r="C2936" t="str">
            <v>DE RIESGOS LABORALES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515297</v>
          </cell>
          <cell r="C2937" t="str">
            <v>RIESGO OPERATIVO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515300</v>
          </cell>
          <cell r="C2938" t="str">
            <v>SERVICIOS MÍNIMOS DE PROMOCIÓN Y PREVENCIÓN-RIESGOS  LABORALES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515305</v>
          </cell>
          <cell r="C2939" t="str">
            <v>PROMOCIÓN Y PREVENCIÓN-RIESGOS LABORALES-ACTIVIDADES BÁSICAS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515310</v>
          </cell>
          <cell r="C2940" t="str">
            <v>SERVICIOS DE PROMOCIÓN Y PREVENCIÓN DE RIESGOS LABORALES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515397</v>
          </cell>
          <cell r="C2941" t="str">
            <v>RIESGO OPERATIVO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515400</v>
          </cell>
          <cell r="C2942" t="str">
            <v>REASEGUROS EXTERIOR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515405</v>
          </cell>
          <cell r="C2943" t="str">
            <v>PRIMAS CEDIDAS SEGUROS DE DAÑOS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515410</v>
          </cell>
          <cell r="C2944" t="str">
            <v>PRIMAS CEDIDAS SEGUROS DE PERSONAS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515415</v>
          </cell>
          <cell r="C2945" t="str">
            <v>PRIMAS CEDIDAS SEGUROS PREVISIONALES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515420</v>
          </cell>
          <cell r="C2946" t="str">
            <v>PRIMAS CEDIDAS RIESGOS LABORALES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515425</v>
          </cell>
          <cell r="C2947" t="str">
            <v>PRIMAS CEDIDAS SEGUROS OBLIGATORIOS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515430</v>
          </cell>
          <cell r="C2948" t="str">
            <v>PRIMAS CEDIDAS SEGUROS CON CÁLCULO DE RESERVA MATEMÁTICA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515435</v>
          </cell>
          <cell r="C2949" t="str">
            <v>COSTOS CONTRATOS NO PROPORCIONALES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515440</v>
          </cell>
          <cell r="C2950" t="str">
            <v>GASTOS SOBRE ACEPTACIONES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515445</v>
          </cell>
          <cell r="C2951" t="str">
            <v>SINIESTROS DE ACEPTACIONES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515450</v>
          </cell>
          <cell r="C2952" t="str">
            <v>SINIESTROS DE ACEPTACIONES CONTRATOS NO PROPORCIONALES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515455</v>
          </cell>
          <cell r="C2953" t="str">
            <v>SALVAMENTOS PARTE REASEGURADA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515460</v>
          </cell>
          <cell r="C2954" t="str">
            <v>PARTICIPACIÓN DE UTILIDADES A COMPAÑÍAS CEDENTES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515465</v>
          </cell>
          <cell r="C2955" t="str">
            <v>INTERESES RECONOCIDOS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515470</v>
          </cell>
          <cell r="C2956" t="str">
            <v>GASTOS RECONOCIDOS A COMPAÑÍAS CEDENTES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515475</v>
          </cell>
          <cell r="C2957" t="str">
            <v>CANCELACIONES Y/O ANULACIONES PRIMAS DE REASEGUROS ACEPTADOS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515480</v>
          </cell>
          <cell r="C2958" t="str">
            <v>CANCELACIONES Y/O ANULACIONES OTROS INGRESOS POR REASEGUROS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515497</v>
          </cell>
          <cell r="C2959" t="str">
            <v>RIESGO OPERATIVO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515500</v>
          </cell>
          <cell r="C2960" t="str">
            <v>SEGUROS</v>
          </cell>
          <cell r="D2960">
            <v>263107720.96000001</v>
          </cell>
          <cell r="E2960">
            <v>264956620.06</v>
          </cell>
          <cell r="F2960">
            <v>430243484.83999997</v>
          </cell>
          <cell r="G2960">
            <v>263107720.96000001</v>
          </cell>
          <cell r="H2960">
            <v>264956620.06</v>
          </cell>
        </row>
        <row r="2961">
          <cell r="B2961">
            <v>515505</v>
          </cell>
          <cell r="C2961" t="str">
            <v>MANEJO</v>
          </cell>
          <cell r="D2961">
            <v>0</v>
          </cell>
          <cell r="E2961">
            <v>2250000</v>
          </cell>
          <cell r="F2961">
            <v>0</v>
          </cell>
          <cell r="G2961">
            <v>0</v>
          </cell>
          <cell r="H2961">
            <v>2250000</v>
          </cell>
        </row>
        <row r="2962">
          <cell r="B2962">
            <v>515510</v>
          </cell>
          <cell r="C2962" t="str">
            <v>CUMPLIMIENTO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</row>
        <row r="2963">
          <cell r="B2963">
            <v>515515</v>
          </cell>
          <cell r="C2963" t="str">
            <v>CORRIENTE DÉBIL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515520</v>
          </cell>
          <cell r="C2964" t="str">
            <v>VIDA COLECTIVA</v>
          </cell>
          <cell r="D2964">
            <v>0</v>
          </cell>
          <cell r="E2964">
            <v>0</v>
          </cell>
          <cell r="F2964">
            <v>120222150</v>
          </cell>
          <cell r="G2964">
            <v>0</v>
          </cell>
          <cell r="H2964">
            <v>0</v>
          </cell>
        </row>
        <row r="2965">
          <cell r="B2965">
            <v>515525</v>
          </cell>
          <cell r="C2965" t="str">
            <v>RESPONSABILIDAD CIVIL</v>
          </cell>
          <cell r="D2965">
            <v>22498787.559999999</v>
          </cell>
          <cell r="E2965">
            <v>27035937</v>
          </cell>
          <cell r="F2965">
            <v>74613782.700000003</v>
          </cell>
          <cell r="G2965">
            <v>22498787.559999999</v>
          </cell>
          <cell r="H2965">
            <v>27035937</v>
          </cell>
        </row>
        <row r="2966">
          <cell r="B2966">
            <v>515530</v>
          </cell>
          <cell r="C2966" t="str">
            <v>INFIDELIDAD Y RIESGOS FINANCIEROS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</row>
        <row r="2967">
          <cell r="B2967">
            <v>515535</v>
          </cell>
          <cell r="C2967" t="str">
            <v>INCENDIO Y/O TERREMOTO-RIESGOS LABORALES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</row>
        <row r="2968">
          <cell r="B2968">
            <v>515540</v>
          </cell>
          <cell r="C2968" t="str">
            <v>RESPONSABILIDAD CIVIL-RIESGOS LABORALES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515545</v>
          </cell>
          <cell r="C2969" t="str">
            <v>INFIDELIDAD Y RIESGOS FINANCIEROS-RIESGOS LABORALES</v>
          </cell>
          <cell r="D2969">
            <v>155342412.40000001</v>
          </cell>
          <cell r="E2969">
            <v>161874527</v>
          </cell>
          <cell r="F2969">
            <v>178884117</v>
          </cell>
          <cell r="G2969">
            <v>155342412.40000001</v>
          </cell>
          <cell r="H2969">
            <v>161874527</v>
          </cell>
        </row>
        <row r="2970">
          <cell r="B2970">
            <v>515550</v>
          </cell>
          <cell r="C2970" t="str">
            <v>INCENDIO Y TERREMOTO</v>
          </cell>
          <cell r="D2970">
            <v>49682491</v>
          </cell>
          <cell r="E2970">
            <v>35977792</v>
          </cell>
          <cell r="F2970">
            <v>0</v>
          </cell>
          <cell r="G2970">
            <v>49682491</v>
          </cell>
          <cell r="H2970">
            <v>35977792</v>
          </cell>
        </row>
        <row r="2971">
          <cell r="B2971">
            <v>515555</v>
          </cell>
          <cell r="C2971" t="str">
            <v>SUSTRACCIÓN</v>
          </cell>
          <cell r="D2971">
            <v>0</v>
          </cell>
          <cell r="E2971">
            <v>0</v>
          </cell>
          <cell r="F2971">
            <v>2785135.56</v>
          </cell>
          <cell r="G2971">
            <v>0</v>
          </cell>
          <cell r="H2971">
            <v>0</v>
          </cell>
        </row>
        <row r="2972">
          <cell r="B2972">
            <v>515560</v>
          </cell>
          <cell r="C2972" t="str">
            <v>VEHÍCULOS</v>
          </cell>
          <cell r="D2972">
            <v>28034061</v>
          </cell>
          <cell r="E2972">
            <v>23633468</v>
          </cell>
          <cell r="F2972">
            <v>12389562.92</v>
          </cell>
          <cell r="G2972">
            <v>28034061</v>
          </cell>
          <cell r="H2972">
            <v>23633468</v>
          </cell>
        </row>
        <row r="2973">
          <cell r="B2973">
            <v>515565</v>
          </cell>
          <cell r="C2973" t="str">
            <v>ACCIDENTES PERSONALES</v>
          </cell>
          <cell r="D2973">
            <v>3721800</v>
          </cell>
          <cell r="E2973">
            <v>7397792</v>
          </cell>
          <cell r="F2973">
            <v>3015910</v>
          </cell>
          <cell r="G2973">
            <v>3721800</v>
          </cell>
          <cell r="H2973">
            <v>7397792</v>
          </cell>
        </row>
        <row r="2974">
          <cell r="B2974">
            <v>515570</v>
          </cell>
          <cell r="C2974" t="str">
            <v>SEGURO DE DEPÓSITOS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</row>
        <row r="2975">
          <cell r="B2975">
            <v>515575</v>
          </cell>
          <cell r="C2975" t="str">
            <v>OBLIGATORIO ACCIDENTE DE TRANSITO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</row>
        <row r="2976">
          <cell r="B2976">
            <v>515580</v>
          </cell>
          <cell r="C2976" t="str">
            <v>PARA OPERACIONES EN BOLSA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515585</v>
          </cell>
          <cell r="C2977" t="str">
            <v>TRANSPORTE DE MERCANCÍA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</row>
        <row r="2978">
          <cell r="B2978">
            <v>515588</v>
          </cell>
          <cell r="C2978" t="str">
            <v>PROTECCIÓN DE VALORES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</row>
        <row r="2979">
          <cell r="B2979">
            <v>515590</v>
          </cell>
          <cell r="C2979" t="str">
            <v>OTROS SEGUROS POR RIESGOS LABORALES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</row>
        <row r="2980">
          <cell r="B2980">
            <v>515592</v>
          </cell>
          <cell r="C2980" t="str">
            <v>BENEFICIOS ECONÓMICOS PERIÓDICOS (BEPs)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515595</v>
          </cell>
          <cell r="C2981" t="str">
            <v>OTROS</v>
          </cell>
          <cell r="D2981">
            <v>3828169</v>
          </cell>
          <cell r="E2981">
            <v>6787104.0599999996</v>
          </cell>
          <cell r="F2981">
            <v>38332826.659999996</v>
          </cell>
          <cell r="G2981">
            <v>3828169</v>
          </cell>
          <cell r="H2981">
            <v>6787104.0599999996</v>
          </cell>
        </row>
        <row r="2982">
          <cell r="B2982">
            <v>515597</v>
          </cell>
          <cell r="C2982" t="str">
            <v>RIESGO OPERATIVO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515600</v>
          </cell>
          <cell r="C2983" t="str">
            <v>OTROS COSTOS RIESGOS LABORALES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515605</v>
          </cell>
          <cell r="C2984" t="str">
            <v>DE PROMOCIÓN Y PREVENCIÓN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515610</v>
          </cell>
          <cell r="C2985" t="str">
            <v>GARANTÍA DE CALIDAD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515695</v>
          </cell>
          <cell r="C2986" t="str">
            <v>OTROS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</row>
        <row r="2987">
          <cell r="B2987">
            <v>515697</v>
          </cell>
          <cell r="C2987" t="str">
            <v>RIESGO OPERATIVO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515700</v>
          </cell>
          <cell r="C2988" t="str">
            <v>PARTICIPACIÓN DE UTILIDADES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515705</v>
          </cell>
          <cell r="C2989" t="str">
            <v>SEGUROS PREVISIONALES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515797</v>
          </cell>
          <cell r="C2990" t="str">
            <v>RIESGO OPERATIVO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515800</v>
          </cell>
          <cell r="C2991" t="str">
            <v>PARTICIPACIÓN NO CONTROLADORA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516000</v>
          </cell>
          <cell r="C2992" t="str">
            <v>MANTENIMIENTO Y REPARACIONES</v>
          </cell>
          <cell r="D2992">
            <v>4019484301.9000001</v>
          </cell>
          <cell r="E2992">
            <v>3410839561.8099999</v>
          </cell>
          <cell r="F2992">
            <v>2879695634.8600001</v>
          </cell>
          <cell r="G2992">
            <v>4019484301.9000001</v>
          </cell>
          <cell r="H2992">
            <v>3410839561.8099999</v>
          </cell>
        </row>
        <row r="2993">
          <cell r="B2993">
            <v>516005</v>
          </cell>
          <cell r="C2993" t="str">
            <v>EQUIPO DE COMPUTACIÓN</v>
          </cell>
          <cell r="D2993">
            <v>156443829</v>
          </cell>
          <cell r="E2993">
            <v>122715511</v>
          </cell>
          <cell r="F2993">
            <v>106671349</v>
          </cell>
          <cell r="G2993">
            <v>156443829</v>
          </cell>
          <cell r="H2993">
            <v>122715511</v>
          </cell>
        </row>
        <row r="2994">
          <cell r="B2994">
            <v>516010</v>
          </cell>
          <cell r="C2994" t="str">
            <v>EQUIPO DE OFICINA</v>
          </cell>
          <cell r="D2994">
            <v>234987628</v>
          </cell>
          <cell r="E2994">
            <v>231959644</v>
          </cell>
          <cell r="F2994">
            <v>163485988</v>
          </cell>
          <cell r="G2994">
            <v>234987628</v>
          </cell>
          <cell r="H2994">
            <v>231959644</v>
          </cell>
        </row>
        <row r="2995">
          <cell r="B2995">
            <v>516015</v>
          </cell>
          <cell r="C2995" t="str">
            <v>MUEBLES Y ENSERES</v>
          </cell>
          <cell r="D2995">
            <v>3269000</v>
          </cell>
          <cell r="E2995">
            <v>7650060</v>
          </cell>
          <cell r="F2995">
            <v>760000</v>
          </cell>
          <cell r="G2995">
            <v>3269000</v>
          </cell>
          <cell r="H2995">
            <v>7650060</v>
          </cell>
        </row>
        <row r="2996">
          <cell r="B2996">
            <v>516020</v>
          </cell>
          <cell r="C2996" t="str">
            <v>VEHÍCULOS</v>
          </cell>
          <cell r="D2996">
            <v>85424768</v>
          </cell>
          <cell r="E2996">
            <v>75471268</v>
          </cell>
          <cell r="F2996">
            <v>93360144</v>
          </cell>
          <cell r="G2996">
            <v>85424768</v>
          </cell>
          <cell r="H2996">
            <v>75471268</v>
          </cell>
        </row>
        <row r="2997">
          <cell r="B2997">
            <v>516025</v>
          </cell>
          <cell r="C2997" t="str">
            <v>EQUIPO DE COMPUTACIÓN-RIESGOS LABORALES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</row>
        <row r="2998">
          <cell r="B2998">
            <v>516030</v>
          </cell>
          <cell r="C2998" t="str">
            <v>EQUIPO DE OFICINA-RIESGOS LABORALES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</row>
        <row r="2999">
          <cell r="B2999">
            <v>516035</v>
          </cell>
          <cell r="C2999" t="str">
            <v>MUEBLES Y ENSERES-RIESGOS LABORALES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</row>
        <row r="3000">
          <cell r="B3000">
            <v>516040</v>
          </cell>
          <cell r="C3000" t="str">
            <v>VEHÍCULOS-RIESGOS LABORALES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</row>
        <row r="3001">
          <cell r="B3001">
            <v>516045</v>
          </cell>
          <cell r="C3001" t="str">
            <v>PREDIOS RURALES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</row>
        <row r="3002">
          <cell r="B3002">
            <v>516050</v>
          </cell>
          <cell r="C3002" t="str">
            <v>EQUIPO DE MOVILIZACIÓN Y MAQUINARIA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516055</v>
          </cell>
          <cell r="C3003" t="str">
            <v>BODEGAS Y SILOS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516060</v>
          </cell>
          <cell r="C3004" t="str">
            <v>EDIFICACIONES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516065</v>
          </cell>
          <cell r="C3005" t="str">
            <v>OTROS DERIVADOS DE RIESGOS LABORALES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516070</v>
          </cell>
          <cell r="C3006" t="str">
            <v>PROPIEDADES DE INVERSIÓN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516075</v>
          </cell>
          <cell r="C3007" t="str">
            <v>BENEFICIOS ECONÓMICOS PERIÓDICOS (BEPs)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516095</v>
          </cell>
          <cell r="C3008" t="str">
            <v>OTROS</v>
          </cell>
          <cell r="D3008">
            <v>3539359076.9000001</v>
          </cell>
          <cell r="E3008">
            <v>2972499975.8099999</v>
          </cell>
          <cell r="F3008">
            <v>2515418153.8600001</v>
          </cell>
          <cell r="G3008">
            <v>3539359076.9000001</v>
          </cell>
          <cell r="H3008">
            <v>2972499975.8099999</v>
          </cell>
        </row>
        <row r="3009">
          <cell r="B3009">
            <v>516097</v>
          </cell>
          <cell r="C3009" t="str">
            <v>RIESGO OPERATIVO</v>
          </cell>
          <cell r="D3009">
            <v>0</v>
          </cell>
          <cell r="E3009">
            <v>543103</v>
          </cell>
          <cell r="F3009">
            <v>0</v>
          </cell>
          <cell r="G3009">
            <v>0</v>
          </cell>
          <cell r="H3009">
            <v>543103</v>
          </cell>
        </row>
        <row r="3010">
          <cell r="B3010">
            <v>516100</v>
          </cell>
          <cell r="C3010" t="str">
            <v>RESERVA DE INSUFICIENCIA DE ACTIVOS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516200</v>
          </cell>
          <cell r="C3011" t="str">
            <v>RESERVA DE RIESGOS CATASTRÓFICOS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516300</v>
          </cell>
          <cell r="C3012" t="str">
            <v>GASTOS DE PERSONAL-ARL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516306</v>
          </cell>
          <cell r="C3013" t="str">
            <v>SUELDOS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</row>
        <row r="3014">
          <cell r="B3014">
            <v>516309</v>
          </cell>
          <cell r="C3014" t="str">
            <v>DE REPRESENTACIÓN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</row>
        <row r="3015">
          <cell r="B3015">
            <v>516312</v>
          </cell>
          <cell r="C3015" t="str">
            <v>HORAS EXTRAS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516315</v>
          </cell>
          <cell r="C3016" t="str">
            <v>SUBSIDIO DE CONVENCIÓN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516318</v>
          </cell>
          <cell r="C3017" t="str">
            <v>AUXILIO DE TRANSPORTE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516321</v>
          </cell>
          <cell r="C3018" t="str">
            <v>SUBSIDIO DE ALIMENTACIÓN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516324</v>
          </cell>
          <cell r="C3019" t="str">
            <v>CESANTÍAS EMPLEADOS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516327</v>
          </cell>
          <cell r="C3020" t="str">
            <v>CESANTÍAS AGENTES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516330</v>
          </cell>
          <cell r="C3021" t="str">
            <v>INTERESES SOBRE CESANTÍAS EMPLEADOS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516333</v>
          </cell>
          <cell r="C3022" t="str">
            <v>INTERESES SOBRE CESANTÍAS AGENTES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516336</v>
          </cell>
          <cell r="C3023" t="str">
            <v>PRIMA LEGAL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516339</v>
          </cell>
          <cell r="C3024" t="str">
            <v>PRIMA EXTRALEGAL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516342</v>
          </cell>
          <cell r="C3025" t="str">
            <v>VACACIONES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516345</v>
          </cell>
          <cell r="C3026" t="str">
            <v>PRIMA DE VACACIONES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516348</v>
          </cell>
          <cell r="C3027" t="str">
            <v>PRIMA DE ANTIGÜEDAD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516351</v>
          </cell>
          <cell r="C3028" t="str">
            <v>PENSIONES DE JUBILACIÓN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516354</v>
          </cell>
          <cell r="C3029" t="str">
            <v>OTRAS PRESTACIONES SOCIALES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516357</v>
          </cell>
          <cell r="C3030" t="str">
            <v>BONIFICACIONES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516360</v>
          </cell>
          <cell r="C3031" t="str">
            <v>INDEMNIZACIONES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516363</v>
          </cell>
          <cell r="C3032" t="str">
            <v>VIÁTICOS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516366</v>
          </cell>
          <cell r="C3033" t="str">
            <v>APORTES ISS EN LIQUIDACIÓN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516369</v>
          </cell>
          <cell r="C3034" t="str">
            <v>APORTES CAJA DE COMPENSACIÓN FAMILIAR ICBF Y SENA-SALARIO INTEGRAL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516372</v>
          </cell>
          <cell r="C3035" t="str">
            <v>AUXILIOS AL PERSONAL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516375</v>
          </cell>
          <cell r="C3036" t="str">
            <v>APORTES CAJA DE COMPENSACIÓN ICBF Y SENA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516378</v>
          </cell>
          <cell r="C3037" t="str">
            <v>APORTES FONDOS DE PENSIONES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516381</v>
          </cell>
          <cell r="C3038" t="str">
            <v>OTROS APORTES Y AUXILIOS AL PERSONAL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516397</v>
          </cell>
          <cell r="C3039" t="str">
            <v>RIESGO OPERATIVO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516400</v>
          </cell>
          <cell r="C3040" t="str">
            <v>DIVERSOS RIESGOS LABORALES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516405</v>
          </cell>
          <cell r="C3041" t="str">
            <v>PUBLICIDAD Y PROPAGANDA RIESGOS LABORALES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516410</v>
          </cell>
          <cell r="C3042" t="str">
            <v>RELACIONES PÚBLICAS RIESGOS LABORALES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516415</v>
          </cell>
          <cell r="C3043" t="str">
            <v>ÚTILES Y PAPELERÍA RIESGOS LABORALES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516420</v>
          </cell>
          <cell r="C3044" t="str">
            <v>PROCESAMIENTO ELECTRÓNICO DE DATOS RIESGOS LABORALES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516425</v>
          </cell>
          <cell r="C3045" t="str">
            <v>PUBLICACIONES Y SUSCRIPCIONES RIESGOS LABORALES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516430</v>
          </cell>
          <cell r="C3046" t="str">
            <v>TRANSPORTE RIESGOS LABORALES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516435</v>
          </cell>
          <cell r="C3047" t="str">
            <v>SERVICIOS DE ASEO Y VIGILANCIA RIESGOS LABORALES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516440</v>
          </cell>
          <cell r="C3048" t="str">
            <v>SERVICIOS TEMPORALES RIESGOS LABORALES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516445</v>
          </cell>
          <cell r="C3049" t="str">
            <v>SERVICIOS PÚBLICOS RIESGOS LABORALES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516450</v>
          </cell>
          <cell r="C3050" t="str">
            <v>GASTOS DE VIAJE RIESGOS LABORALES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516455</v>
          </cell>
          <cell r="C3051" t="str">
            <v>IMPUESTOS RIESGOS LABORALES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516495</v>
          </cell>
          <cell r="C3052" t="str">
            <v>OTROS RIESGOS LABORALES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516500</v>
          </cell>
          <cell r="C3053" t="str">
            <v>ADECUACIÓN E INSTALACIÓN</v>
          </cell>
          <cell r="D3053">
            <v>334498638</v>
          </cell>
          <cell r="E3053">
            <v>312960529</v>
          </cell>
          <cell r="F3053">
            <v>539326253</v>
          </cell>
          <cell r="G3053">
            <v>334498638</v>
          </cell>
          <cell r="H3053">
            <v>312960529</v>
          </cell>
        </row>
        <row r="3054">
          <cell r="B3054">
            <v>516505</v>
          </cell>
          <cell r="C3054" t="str">
            <v>INSTALACIONES ELÉCTRICAS</v>
          </cell>
          <cell r="D3054">
            <v>90995200</v>
          </cell>
          <cell r="E3054">
            <v>65109194</v>
          </cell>
          <cell r="F3054">
            <v>103154489</v>
          </cell>
          <cell r="G3054">
            <v>90995200</v>
          </cell>
          <cell r="H3054">
            <v>65109194</v>
          </cell>
        </row>
        <row r="3055">
          <cell r="B3055">
            <v>516510</v>
          </cell>
          <cell r="C3055" t="str">
            <v>ARREGLOS ORNAMENTALES</v>
          </cell>
          <cell r="D3055">
            <v>28921757</v>
          </cell>
          <cell r="E3055">
            <v>33844405</v>
          </cell>
          <cell r="F3055">
            <v>29221769</v>
          </cell>
          <cell r="G3055">
            <v>28921757</v>
          </cell>
          <cell r="H3055">
            <v>33844405</v>
          </cell>
        </row>
        <row r="3056">
          <cell r="B3056">
            <v>516515</v>
          </cell>
          <cell r="C3056" t="str">
            <v>REPARACIONES LOCATIVAS</v>
          </cell>
          <cell r="D3056">
            <v>214581681</v>
          </cell>
          <cell r="E3056">
            <v>214006930</v>
          </cell>
          <cell r="F3056">
            <v>406949995</v>
          </cell>
          <cell r="G3056">
            <v>214581681</v>
          </cell>
          <cell r="H3056">
            <v>214006930</v>
          </cell>
        </row>
        <row r="3057">
          <cell r="B3057">
            <v>516520</v>
          </cell>
          <cell r="C3057" t="str">
            <v>INSTALACIONES ELÉCTRICAS-RIESGOS LABORALES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516525</v>
          </cell>
          <cell r="C3058" t="str">
            <v>ARREGLOS ORNAMENTALES-RIESGOS LABORALES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</row>
        <row r="3059">
          <cell r="B3059">
            <v>516530</v>
          </cell>
          <cell r="C3059" t="str">
            <v>REPARACIONES LOCATIVAS-RIESGOS LABORALES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</row>
        <row r="3060">
          <cell r="B3060">
            <v>516595</v>
          </cell>
          <cell r="C3060" t="str">
            <v>OTROS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</row>
        <row r="3061">
          <cell r="B3061">
            <v>516597</v>
          </cell>
          <cell r="C3061" t="str">
            <v>RIESGO OPERATIVO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</row>
        <row r="3062">
          <cell r="B3062">
            <v>516600</v>
          </cell>
          <cell r="C3062" t="str">
            <v>ACTIVIDADES EN OPERACIONES CONJUNTAS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</row>
        <row r="3063">
          <cell r="B3063">
            <v>516700</v>
          </cell>
          <cell r="C3063" t="str">
            <v>RENDIMIENTOS ACREEDORES FIDUCIARIOS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516800</v>
          </cell>
          <cell r="C3064" t="str">
            <v>PERDIDA EN VENTA DE ORO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516805</v>
          </cell>
          <cell r="C3065" t="str">
            <v>EN EL EXTERIOR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516810</v>
          </cell>
          <cell r="C3066" t="str">
            <v>PARA USOS INDUSTRIALES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516815</v>
          </cell>
          <cell r="C3067" t="str">
            <v>MONEDAS DE ORO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</row>
        <row r="3068">
          <cell r="B3068">
            <v>516820</v>
          </cell>
          <cell r="C3068" t="str">
            <v>PROCESO METALURGICO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516900</v>
          </cell>
          <cell r="C3069" t="str">
            <v>GASTOS DE PERSONAL-BEPs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516906</v>
          </cell>
          <cell r="C3070" t="str">
            <v>SUELDOS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516909</v>
          </cell>
          <cell r="C3071" t="str">
            <v>DE REPRESENTACIÓN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516912</v>
          </cell>
          <cell r="C3072" t="str">
            <v>HORAS EXTRAS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516915</v>
          </cell>
          <cell r="C3073" t="str">
            <v>SUBSIDIO DE CONVENCIÓN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516918</v>
          </cell>
          <cell r="C3074" t="str">
            <v>AUXILIO DE TRANSPORTE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516921</v>
          </cell>
          <cell r="C3075" t="str">
            <v>SUBSIDIO DE ALIMENTACIÓN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516924</v>
          </cell>
          <cell r="C3076" t="str">
            <v>CESANTÍAS EMPLEADOS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516927</v>
          </cell>
          <cell r="C3077" t="str">
            <v>CESANTÍAS AGENTES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516930</v>
          </cell>
          <cell r="C3078" t="str">
            <v>INTERESES SOBRE CESANTÍAS EMPLEADOS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516933</v>
          </cell>
          <cell r="C3079" t="str">
            <v>INTERESES SOBRE CESANTÍAS AGENTES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516936</v>
          </cell>
          <cell r="C3080" t="str">
            <v>PRIMA LEGAL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516939</v>
          </cell>
          <cell r="C3081" t="str">
            <v>PRIMA EXTRALEGAL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516942</v>
          </cell>
          <cell r="C3082" t="str">
            <v>VACACIONES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516945</v>
          </cell>
          <cell r="C3083" t="str">
            <v>PRIMA DE VACACIONES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516948</v>
          </cell>
          <cell r="C3084" t="str">
            <v>PRIMA DE ANTIGÜEDAD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516951</v>
          </cell>
          <cell r="C3085" t="str">
            <v>PENSIONES DE JUBILACIÓN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516954</v>
          </cell>
          <cell r="C3086" t="str">
            <v>OTRAS PRESTACIONES SOCIALES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516957</v>
          </cell>
          <cell r="C3087" t="str">
            <v>BONIFICACIONES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516960</v>
          </cell>
          <cell r="C3088" t="str">
            <v>INDEMNIZACIONES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516963</v>
          </cell>
          <cell r="C3089" t="str">
            <v>VIÁTICOS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516966</v>
          </cell>
          <cell r="C3090" t="str">
            <v>APORTES ISS EN LIQUIDACIÓN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516969</v>
          </cell>
          <cell r="C3091" t="str">
            <v>APORTES CAJA DE COMPENSACIÓN FAMILIAR ICBF Y SENA-SALARIO INTEGRAL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516972</v>
          </cell>
          <cell r="C3092" t="str">
            <v>AUXILIOS AL PERSONAL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516975</v>
          </cell>
          <cell r="C3093" t="str">
            <v>APORTES CAJA DE COMPENSACIÓN ICBF Y SENA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516978</v>
          </cell>
          <cell r="C3094" t="str">
            <v>APORTES FONDOS DE PENSIONES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516981</v>
          </cell>
          <cell r="C3095" t="str">
            <v>OTROS APORTES Y AUXILIOS AL PERSONAL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516997</v>
          </cell>
          <cell r="C3096" t="str">
            <v>RIESGO OPERATIVO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517000</v>
          </cell>
          <cell r="C3097" t="str">
            <v>DETERIORO (PROVISIONES)</v>
          </cell>
          <cell r="D3097">
            <v>108351141016.53</v>
          </cell>
          <cell r="E3097">
            <v>130701871594.59</v>
          </cell>
          <cell r="F3097">
            <v>95506975194.899994</v>
          </cell>
          <cell r="G3097">
            <v>108351141016.53</v>
          </cell>
          <cell r="H3097">
            <v>130701871594.59</v>
          </cell>
        </row>
        <row r="3098">
          <cell r="B3098">
            <v>517005</v>
          </cell>
          <cell r="C3098" t="str">
            <v>CARTERA DE CRÉDITOS</v>
          </cell>
          <cell r="D3098">
            <v>104101236925.88</v>
          </cell>
          <cell r="E3098">
            <v>126540486321.21001</v>
          </cell>
          <cell r="F3098">
            <v>93945841513.199997</v>
          </cell>
          <cell r="G3098">
            <v>104101236925.88</v>
          </cell>
          <cell r="H3098">
            <v>126540486321.21001</v>
          </cell>
        </row>
        <row r="3099">
          <cell r="B3099">
            <v>517010</v>
          </cell>
          <cell r="C3099" t="str">
            <v>OPERACIONES DE LEASING FINANCIERO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</row>
        <row r="3100">
          <cell r="B3100">
            <v>517015</v>
          </cell>
          <cell r="C3100" t="str">
            <v>OPERACIONES DE LEASING OPERATIVO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</row>
        <row r="3101">
          <cell r="B3101">
            <v>517020</v>
          </cell>
          <cell r="C3101" t="str">
            <v>CUENTAS POR COBRAR</v>
          </cell>
          <cell r="D3101">
            <v>1380089131.76</v>
          </cell>
          <cell r="E3101">
            <v>3234039172.8200002</v>
          </cell>
          <cell r="F3101">
            <v>1094879320.1300001</v>
          </cell>
          <cell r="G3101">
            <v>1380089131.76</v>
          </cell>
          <cell r="H3101">
            <v>3234039172.8200002</v>
          </cell>
        </row>
        <row r="3102">
          <cell r="B3102">
            <v>517025</v>
          </cell>
          <cell r="C3102" t="str">
            <v>CUENTAS POR COBRAR ACTIVIDAD ASEGURADORA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</row>
        <row r="3103">
          <cell r="B3103">
            <v>517030</v>
          </cell>
          <cell r="C3103" t="str">
            <v>BIENES RECIBIDOS EN PAGO Y RESTITUIDOS</v>
          </cell>
          <cell r="D3103">
            <v>2229122200</v>
          </cell>
          <cell r="E3103">
            <v>0</v>
          </cell>
          <cell r="F3103">
            <v>0</v>
          </cell>
          <cell r="G3103">
            <v>2229122200</v>
          </cell>
          <cell r="H3103">
            <v>0</v>
          </cell>
        </row>
        <row r="3104">
          <cell r="B3104">
            <v>517035</v>
          </cell>
          <cell r="C3104" t="str">
            <v>PARA PROTECCIÓN SEMOVIENTES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</row>
        <row r="3105">
          <cell r="B3105">
            <v>517040</v>
          </cell>
          <cell r="C3105" t="str">
            <v>DE INVERSIONES</v>
          </cell>
          <cell r="D3105">
            <v>604259748.96000004</v>
          </cell>
          <cell r="E3105">
            <v>765421942.63</v>
          </cell>
          <cell r="F3105">
            <v>226304806.72</v>
          </cell>
          <cell r="G3105">
            <v>604259748.96000004</v>
          </cell>
          <cell r="H3105">
            <v>765421942.63</v>
          </cell>
        </row>
        <row r="3106">
          <cell r="B3106">
            <v>517045</v>
          </cell>
          <cell r="C3106" t="str">
            <v>RIESGO DE LIQUIDEZ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</row>
        <row r="3107">
          <cell r="B3107">
            <v>517050</v>
          </cell>
          <cell r="C3107" t="str">
            <v>FONDO DE CESANTÍA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517055</v>
          </cell>
          <cell r="C3108" t="str">
            <v>FONDO DE PENSIONES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</row>
        <row r="3109">
          <cell r="B3109">
            <v>517060</v>
          </cell>
          <cell r="C3109" t="str">
            <v>RIESGO DE TASA DE INTERÉS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517065</v>
          </cell>
          <cell r="C3110" t="str">
            <v>PRIMAS DEVUELTAS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</row>
        <row r="3111">
          <cell r="B3111">
            <v>517070</v>
          </cell>
          <cell r="C3111" t="str">
            <v>CAPITAL GARANTÍA – FOGAFIN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517075</v>
          </cell>
          <cell r="C3112" t="str">
            <v>POR DETERIORO EN EL VALOR DE LOS ACTIVOS PPE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</row>
        <row r="3113">
          <cell r="B3113">
            <v>517080</v>
          </cell>
          <cell r="C3113" t="str">
            <v>PÉRDIDA POR DETERIORO DEL VALOR DE LOS ACTIVOS INTANGIBLES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517085</v>
          </cell>
          <cell r="C3114" t="str">
            <v>POR DETERIORO DEL VALOR DE LOS ACTIVOS BIOLÓGICOS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517095</v>
          </cell>
          <cell r="C3115" t="str">
            <v>POR DETERIORO EN EL VALOR DE OTROS ACTIVOS</v>
          </cell>
          <cell r="D3115">
            <v>36433009.93</v>
          </cell>
          <cell r="E3115">
            <v>161924157.93000001</v>
          </cell>
          <cell r="F3115">
            <v>239949554.84999999</v>
          </cell>
          <cell r="G3115">
            <v>36433009.93</v>
          </cell>
          <cell r="H3115">
            <v>161924157.93000001</v>
          </cell>
        </row>
        <row r="3116">
          <cell r="B3116">
            <v>517100</v>
          </cell>
          <cell r="C3116" t="str">
            <v>COMPONENTE CONTRACÍCLICO DETERIORO (PROVISIONES)  INDIVIDUALES</v>
          </cell>
          <cell r="D3116">
            <v>27398771923.529999</v>
          </cell>
          <cell r="E3116">
            <v>25573025632.459999</v>
          </cell>
          <cell r="F3116">
            <v>42141643579.050003</v>
          </cell>
          <cell r="G3116">
            <v>27398771923.529999</v>
          </cell>
          <cell r="H3116">
            <v>25573025632.459999</v>
          </cell>
        </row>
        <row r="3117">
          <cell r="B3117">
            <v>517105</v>
          </cell>
          <cell r="C3117" t="str">
            <v>CRÉDITOS Y OPERACIONES DE LEASING DE CONSUMO</v>
          </cell>
          <cell r="D3117">
            <v>11659121.51</v>
          </cell>
          <cell r="E3117">
            <v>4875515.16</v>
          </cell>
          <cell r="F3117">
            <v>27919304.82</v>
          </cell>
          <cell r="G3117">
            <v>11659121.51</v>
          </cell>
          <cell r="H3117">
            <v>4875515.16</v>
          </cell>
        </row>
        <row r="3118">
          <cell r="B3118">
            <v>517110</v>
          </cell>
          <cell r="C3118" t="str">
            <v>OPERACIONES DE LEASING OPERACIONAL DE CONSUMO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517115</v>
          </cell>
          <cell r="C3119" t="str">
            <v>CRÉDITOS Y OPERACIONES DE LEASING COMERCIALES</v>
          </cell>
          <cell r="D3119">
            <v>27043389260.130001</v>
          </cell>
          <cell r="E3119">
            <v>25250951788.139999</v>
          </cell>
          <cell r="F3119">
            <v>41913436596.620003</v>
          </cell>
          <cell r="G3119">
            <v>27043389260.130001</v>
          </cell>
          <cell r="H3119">
            <v>25250951788.139999</v>
          </cell>
        </row>
        <row r="3120">
          <cell r="B3120">
            <v>517120</v>
          </cell>
          <cell r="C3120" t="str">
            <v>OPERACIONES DE LEASING OPERACIONAL COMERCIAL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</row>
        <row r="3121">
          <cell r="B3121">
            <v>517125</v>
          </cell>
          <cell r="C3121" t="str">
            <v>CUENTAS POR COBRAR</v>
          </cell>
          <cell r="D3121">
            <v>343723541.88999999</v>
          </cell>
          <cell r="E3121">
            <v>317198329.16000003</v>
          </cell>
          <cell r="F3121">
            <v>200287677.61000001</v>
          </cell>
          <cell r="G3121">
            <v>343723541.88999999</v>
          </cell>
          <cell r="H3121">
            <v>317198329.16000003</v>
          </cell>
        </row>
        <row r="3122">
          <cell r="B3122">
            <v>517200</v>
          </cell>
          <cell r="C3122" t="str">
            <v>MULTAS Y SANCIONES, LITIGIOS, INDEMNIZACIONES Y DEMANDAS-RIESGO OPERATIVO</v>
          </cell>
          <cell r="D3122">
            <v>1507295785</v>
          </cell>
          <cell r="E3122">
            <v>0</v>
          </cell>
          <cell r="F3122">
            <v>12516850</v>
          </cell>
          <cell r="G3122">
            <v>1507295785</v>
          </cell>
          <cell r="H3122">
            <v>0</v>
          </cell>
        </row>
        <row r="3123">
          <cell r="B3123">
            <v>517205</v>
          </cell>
          <cell r="C3123" t="str">
            <v>MULTAS Y SANCIONES SUPERINTENDENCIA FINANCIERA DE COLOMBIA - DESENCAJE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517210</v>
          </cell>
          <cell r="C3124" t="str">
            <v>MULTAS Y SANCIONES SUPERINTENDENCIA FINANCIERA DE COLOMBIA – APALANCAMIENTO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517215</v>
          </cell>
          <cell r="C3125" t="str">
            <v>MULTAS Y SANCIONES SUPERINTENDENCIA FINANCIERA DE COLOMBIA - POSICIÓN PROPIA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517220</v>
          </cell>
          <cell r="C3126" t="str">
            <v>MULTAS Y SANCIONES SUPERINTENDENCIA FINANCIERA DE COLOMBIA - OTRAS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517225</v>
          </cell>
          <cell r="C3127" t="str">
            <v>MULTAS Y SANCIONES OTRAS AUTORIDADES ADMINISTRATIVAS</v>
          </cell>
          <cell r="D3127">
            <v>1130681700</v>
          </cell>
          <cell r="E3127">
            <v>0</v>
          </cell>
          <cell r="F3127">
            <v>0</v>
          </cell>
          <cell r="G3127">
            <v>1130681700</v>
          </cell>
          <cell r="H3127">
            <v>0</v>
          </cell>
        </row>
        <row r="3128">
          <cell r="B3128">
            <v>517230</v>
          </cell>
          <cell r="C3128" t="str">
            <v>INDEMNIZACIONES A CLIENTES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517235</v>
          </cell>
          <cell r="C3129" t="str">
            <v>OTRAS INDEMNIZACIONES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517240</v>
          </cell>
          <cell r="C3130" t="str">
            <v>DEMANDAS LABORALES</v>
          </cell>
          <cell r="D3130">
            <v>14400000</v>
          </cell>
          <cell r="E3130">
            <v>0</v>
          </cell>
          <cell r="F3130">
            <v>0</v>
          </cell>
          <cell r="G3130">
            <v>14400000</v>
          </cell>
          <cell r="H3130">
            <v>0</v>
          </cell>
        </row>
        <row r="3131">
          <cell r="B3131">
            <v>517245</v>
          </cell>
          <cell r="C3131" t="str">
            <v>DEMANDAS POR INCUMPLIMIENTO DE CONTRATOS</v>
          </cell>
          <cell r="D3131">
            <v>362214085</v>
          </cell>
          <cell r="E3131">
            <v>0</v>
          </cell>
          <cell r="F3131">
            <v>0</v>
          </cell>
          <cell r="G3131">
            <v>362214085</v>
          </cell>
          <cell r="H3131">
            <v>0</v>
          </cell>
        </row>
        <row r="3132">
          <cell r="B3132">
            <v>517250</v>
          </cell>
          <cell r="C3132" t="str">
            <v>LITIGIOS EN PROCESO EJECUTIVO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</row>
        <row r="3133">
          <cell r="B3133">
            <v>517255</v>
          </cell>
          <cell r="C3133" t="str">
            <v>OTROS LITIGIOS EN PROCESO ADMINISTRATIVO JUDICIAL O ARBITRAL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517295</v>
          </cell>
          <cell r="C3134" t="str">
            <v>OTRAS</v>
          </cell>
          <cell r="D3134">
            <v>0</v>
          </cell>
          <cell r="E3134">
            <v>0</v>
          </cell>
          <cell r="F3134">
            <v>12516850</v>
          </cell>
          <cell r="G3134">
            <v>0</v>
          </cell>
          <cell r="H3134">
            <v>0</v>
          </cell>
        </row>
        <row r="3135">
          <cell r="B3135">
            <v>517300</v>
          </cell>
          <cell r="C3135" t="str">
            <v>RESERVAS TÉCNICAS FONDOS DE GARANTÍAS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</row>
        <row r="3136">
          <cell r="B3136">
            <v>517305</v>
          </cell>
          <cell r="C3136" t="str">
            <v>SEGURO DE DEPÓSITO DE INSTITUCIONES FINANCIERAS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</row>
        <row r="3137">
          <cell r="B3137">
            <v>517310</v>
          </cell>
          <cell r="C3137" t="str">
            <v>SEGURO DE DEPÓSITO DE ENTIDADES COOPERATIVAS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517315</v>
          </cell>
          <cell r="C3138" t="str">
            <v>GARANTÍAS OTORGADAS FONDOS DE CESANTÍAS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517320</v>
          </cell>
          <cell r="C3139" t="str">
            <v>GARANTÍAS OTORGADAS FONDOS DE PENSIONES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</row>
        <row r="3140">
          <cell r="B3140">
            <v>517325</v>
          </cell>
          <cell r="C3140" t="str">
            <v>PENSIONES ADMINISTRADORAS DE RIESGOS LABORALES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517330</v>
          </cell>
          <cell r="C3141" t="str">
            <v>RESERVA POR ADMINISTRACIÓN DEL RIESGO DE GARANTÍAS –FNG-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517400</v>
          </cell>
          <cell r="C3142" t="str">
            <v>PAGOS SINIESTROS SIN RECUPERACIÓN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517405</v>
          </cell>
          <cell r="C3143" t="str">
            <v>PAGOS SINIESTROS SIN RECUPERACIONES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517497</v>
          </cell>
          <cell r="C3144" t="str">
            <v>PAGOS SINIESTROS SIN RECUPERACIÓN-RIESGO OPERATIVO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517500</v>
          </cell>
          <cell r="C3145" t="str">
            <v>DEPRECIACIÓN DE LA PPE</v>
          </cell>
          <cell r="D3145">
            <v>1373235483.3099999</v>
          </cell>
          <cell r="E3145">
            <v>967023315.17999995</v>
          </cell>
          <cell r="F3145">
            <v>1072426875.6799999</v>
          </cell>
          <cell r="G3145">
            <v>1373235483.3099999</v>
          </cell>
          <cell r="H3145">
            <v>967023315.17999995</v>
          </cell>
        </row>
        <row r="3146">
          <cell r="B3146">
            <v>517502</v>
          </cell>
          <cell r="C3146" t="str">
            <v>CONSTRUCCIONES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517504</v>
          </cell>
          <cell r="C3147" t="str">
            <v>MAQUINARIA</v>
          </cell>
          <cell r="D3147">
            <v>156692807.22999999</v>
          </cell>
          <cell r="E3147">
            <v>152957275.22999999</v>
          </cell>
          <cell r="F3147">
            <v>163122924.44</v>
          </cell>
          <cell r="G3147">
            <v>156692807.22999999</v>
          </cell>
          <cell r="H3147">
            <v>152957275.22999999</v>
          </cell>
        </row>
        <row r="3148">
          <cell r="B3148">
            <v>517506</v>
          </cell>
          <cell r="C3148" t="str">
            <v>VEHÍCULOS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</row>
        <row r="3149">
          <cell r="B3149">
            <v>517507</v>
          </cell>
          <cell r="C3149" t="str">
            <v xml:space="preserve">EDIFICIOS </v>
          </cell>
          <cell r="D3149">
            <v>289673420.01999998</v>
          </cell>
          <cell r="E3149">
            <v>325508286.48000002</v>
          </cell>
          <cell r="F3149">
            <v>334728429.36000001</v>
          </cell>
          <cell r="G3149">
            <v>289673420.01999998</v>
          </cell>
          <cell r="H3149">
            <v>325508286.48000002</v>
          </cell>
        </row>
        <row r="3150">
          <cell r="B3150">
            <v>517508</v>
          </cell>
          <cell r="C3150" t="str">
            <v>ENSERES Y ACCESORIOS</v>
          </cell>
          <cell r="D3150">
            <v>1501017.41</v>
          </cell>
          <cell r="E3150">
            <v>2003293.35</v>
          </cell>
          <cell r="F3150">
            <v>181391998.00999999</v>
          </cell>
          <cell r="G3150">
            <v>1501017.41</v>
          </cell>
          <cell r="H3150">
            <v>2003293.35</v>
          </cell>
        </row>
        <row r="3151">
          <cell r="B3151">
            <v>517510</v>
          </cell>
          <cell r="C3151" t="str">
            <v>EQUIPO DE OFICINA</v>
          </cell>
          <cell r="D3151">
            <v>159895279.56</v>
          </cell>
          <cell r="E3151">
            <v>145372068.46000001</v>
          </cell>
          <cell r="F3151">
            <v>12116977.220000001</v>
          </cell>
          <cell r="G3151">
            <v>159895279.56</v>
          </cell>
          <cell r="H3151">
            <v>145372068.46000001</v>
          </cell>
        </row>
        <row r="3152">
          <cell r="B3152">
            <v>517512</v>
          </cell>
          <cell r="C3152" t="str">
            <v>EQUIPO INFORMÁTICO</v>
          </cell>
          <cell r="D3152">
            <v>98937395.120000005</v>
          </cell>
          <cell r="E3152">
            <v>124845846.61</v>
          </cell>
          <cell r="F3152">
            <v>381066546.64999998</v>
          </cell>
          <cell r="G3152">
            <v>98937395.120000005</v>
          </cell>
          <cell r="H3152">
            <v>124845846.61</v>
          </cell>
        </row>
        <row r="3153">
          <cell r="B3153">
            <v>517514</v>
          </cell>
          <cell r="C3153" t="str">
            <v>EQUIPO DE REDES Y COMUNICACIÓN</v>
          </cell>
          <cell r="D3153">
            <v>208852961.99000001</v>
          </cell>
          <cell r="E3153">
            <v>216336545.05000001</v>
          </cell>
          <cell r="F3153">
            <v>0</v>
          </cell>
          <cell r="G3153">
            <v>208852961.99000001</v>
          </cell>
          <cell r="H3153">
            <v>216336545.05000001</v>
          </cell>
        </row>
        <row r="3154">
          <cell r="B3154">
            <v>517516</v>
          </cell>
          <cell r="C3154" t="str">
            <v>ACTIVOS TANGIBLES DE EXPLORACIÓN Y EVALUACIÓN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</row>
        <row r="3155">
          <cell r="B3155">
            <v>517518</v>
          </cell>
          <cell r="C3155" t="str">
            <v>MEJORAS DE DERECHOS DE ARRENDAMIENTO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</row>
        <row r="3156">
          <cell r="B3156">
            <v>517520</v>
          </cell>
          <cell r="C3156" t="str">
            <v>PROPIEDADES Y EQUIPO EN ARRENDAMIENTO OPERATIVO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</row>
        <row r="3157">
          <cell r="B3157">
            <v>517522</v>
          </cell>
          <cell r="C3157" t="str">
            <v>BIENES RURALES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</row>
        <row r="3158">
          <cell r="B3158">
            <v>517524</v>
          </cell>
          <cell r="C3158" t="str">
            <v>EDIFICIOS-RIESGOS LABORALES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</row>
        <row r="3159">
          <cell r="B3159">
            <v>517525</v>
          </cell>
          <cell r="C3159" t="str">
            <v>MUEBLES Y ENSERES DE OFICINA-RIESGOS LABORALES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517526</v>
          </cell>
          <cell r="C3160" t="str">
            <v>EQUIPO DE COMPUTACIÓN-RIESGOS LABORALES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517527</v>
          </cell>
          <cell r="C3161" t="str">
            <v>VEHÍCULOS-RIESGOS LABORALES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</row>
        <row r="3162">
          <cell r="B3162">
            <v>517528</v>
          </cell>
          <cell r="C3162" t="str">
            <v>BIENES REALIZABLES-RIESGOS LABORALES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517529</v>
          </cell>
          <cell r="C3163" t="str">
            <v>CONSTRUCCIONES EN PROCESO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517531</v>
          </cell>
          <cell r="C3164" t="str">
            <v>OTRAS PROPIEDADES Y EQUIPO</v>
          </cell>
          <cell r="D3164">
            <v>457682601.98000002</v>
          </cell>
          <cell r="E3164">
            <v>0</v>
          </cell>
          <cell r="F3164">
            <v>0</v>
          </cell>
          <cell r="G3164">
            <v>457682601.98000002</v>
          </cell>
          <cell r="H3164">
            <v>0</v>
          </cell>
        </row>
        <row r="3165">
          <cell r="B3165">
            <v>517532</v>
          </cell>
          <cell r="C3165" t="str">
            <v>COMPENSACIÓN EXIGIBLE DE TERCEROS POR PARTIDAS DE LA PPE  QUE ESTABAN DETERIORADAS DE VALOR, PÉRDIDAS O ABANDONADAS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517533</v>
          </cell>
          <cell r="C3166" t="str">
            <v>PROPIEDADES DE INVERSIÓN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517600</v>
          </cell>
          <cell r="C3167" t="str">
            <v>DEPRECIACIÓN DE LOS ACTIVOS BIOLÓGICOS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517605</v>
          </cell>
          <cell r="C3168" t="str">
            <v>SEMOVIENTES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517610</v>
          </cell>
          <cell r="C3169" t="str">
            <v>OTROS ANIMALES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</row>
        <row r="3170">
          <cell r="B3170">
            <v>517615</v>
          </cell>
          <cell r="C3170" t="str">
            <v>PLANTACIONES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517620</v>
          </cell>
          <cell r="C3171" t="str">
            <v>PRODUCTOS AGRÍCOLAS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517695</v>
          </cell>
          <cell r="C3172" t="str">
            <v>OTROS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517700</v>
          </cell>
          <cell r="C3173" t="str">
            <v>VALORACIÓN DEL VEHICULO DE PROPÓSITO ESPECIAL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518000</v>
          </cell>
          <cell r="C3174" t="str">
            <v>AMORTIZACIÓN DE ACTIVOS INTANGIBLES</v>
          </cell>
          <cell r="D3174">
            <v>1151965411.23</v>
          </cell>
          <cell r="E3174">
            <v>1370279118.1600001</v>
          </cell>
          <cell r="F3174">
            <v>1214036270.8900001</v>
          </cell>
          <cell r="G3174">
            <v>1151965411.23</v>
          </cell>
          <cell r="H3174">
            <v>1370279118.1600001</v>
          </cell>
        </row>
        <row r="3175">
          <cell r="B3175">
            <v>518010</v>
          </cell>
          <cell r="C3175" t="str">
            <v>MARCAS COMERCIALES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518015</v>
          </cell>
          <cell r="C3176" t="str">
            <v>ACTIVOS INTANGIBLES PARA EXPLORACIÓN Y EVALUACIÓN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518020</v>
          </cell>
          <cell r="C3177" t="str">
            <v>PROGRAMAS Y APLICACIONES INFORMÁTICAS</v>
          </cell>
          <cell r="D3177">
            <v>807381633.60000002</v>
          </cell>
          <cell r="E3177">
            <v>791422349.87</v>
          </cell>
          <cell r="F3177">
            <v>1158887952.6099999</v>
          </cell>
          <cell r="G3177">
            <v>807381633.60000002</v>
          </cell>
          <cell r="H3177">
            <v>791422349.87</v>
          </cell>
        </row>
        <row r="3178">
          <cell r="B3178">
            <v>518025</v>
          </cell>
          <cell r="C3178" t="str">
            <v>LICENCIAS Y FRANQUICIAS</v>
          </cell>
          <cell r="D3178">
            <v>344583777.63</v>
          </cell>
          <cell r="E3178">
            <v>578856768.28999996</v>
          </cell>
          <cell r="F3178">
            <v>55148318.280000001</v>
          </cell>
          <cell r="G3178">
            <v>344583777.63</v>
          </cell>
          <cell r="H3178">
            <v>578856768.28999996</v>
          </cell>
        </row>
        <row r="3179">
          <cell r="B3179">
            <v>518030</v>
          </cell>
          <cell r="C3179" t="str">
            <v>DERECHOS DE PROPIEDAD INTELECTUAL, PATENTES, Y OTROS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</row>
        <row r="3180">
          <cell r="B3180">
            <v>518035</v>
          </cell>
          <cell r="C3180" t="str">
            <v>DERECHOS DE PROPIEDAD INDUSTRIAL, SERVICIOS Y DERECHOS DE OPERACIÓN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518040</v>
          </cell>
          <cell r="C3181" t="str">
            <v>FÓRMULAS, MODELOS, DISEÑOS Y PROTOTIPOS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518045</v>
          </cell>
          <cell r="C3182" t="str">
            <v>ACTIVOS INTANGIBLES RELACIONADOS CON CLIENTES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</row>
        <row r="3183">
          <cell r="B3183">
            <v>518050</v>
          </cell>
          <cell r="C3183" t="str">
            <v>PUESTOS EN BOLSAS DE VALORES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</row>
        <row r="3184">
          <cell r="B3184">
            <v>518055</v>
          </cell>
          <cell r="C3184" t="str">
            <v>PUESTOS EN BOLSAS DE BIENES Y PRODUCTOS AGROPECUARIOS Y AGROINDUSTRIALES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518060</v>
          </cell>
          <cell r="C3185" t="str">
            <v>MEJORAS A PROPIEDADES TOMADAS EN ARRENDAMIENTO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518065</v>
          </cell>
          <cell r="C3186" t="str">
            <v>SEMOVIENTES EN LEASING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518070</v>
          </cell>
          <cell r="C3187" t="str">
            <v>PROGRAMAS PARA COMPUTADOR   SOFTWARE DADOS EN LEASING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518075</v>
          </cell>
          <cell r="C3188" t="str">
            <v>AMORTIZACIONES RIESGOS LABORALES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518200</v>
          </cell>
          <cell r="C3189" t="str">
            <v>PÉRDIDA POR VALORACIÓN DEL ACTIVO BIOLÓGICO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518205</v>
          </cell>
          <cell r="C3190" t="str">
            <v>SEMOVIENTES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518210</v>
          </cell>
          <cell r="C3191" t="str">
            <v>OTROS ANIMALES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518215</v>
          </cell>
          <cell r="C3192" t="str">
            <v>PLANTACIONES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518220</v>
          </cell>
          <cell r="C3193" t="str">
            <v>PRODUCTOS AGRÍCOLAS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518295</v>
          </cell>
          <cell r="C3194" t="str">
            <v>OTROS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518300</v>
          </cell>
          <cell r="C3195" t="str">
            <v>COSTO DE EMISIÓN ESPECIES MONETARIAS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518305</v>
          </cell>
          <cell r="C3196" t="str">
            <v>BILLETES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518310</v>
          </cell>
          <cell r="C3197" t="str">
            <v>MONEDA METÁLICA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518315</v>
          </cell>
          <cell r="C3198" t="str">
            <v>VALOR FACIAL MONEDA DESTRUIDA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519000</v>
          </cell>
          <cell r="C3199" t="str">
            <v>DIVERSOS</v>
          </cell>
          <cell r="D3199">
            <v>13326268723.48</v>
          </cell>
          <cell r="E3199">
            <v>10895306383.290001</v>
          </cell>
          <cell r="F3199">
            <v>11033668083.77</v>
          </cell>
          <cell r="G3199">
            <v>13326268723.48</v>
          </cell>
          <cell r="H3199">
            <v>10895306383.290001</v>
          </cell>
        </row>
        <row r="3200">
          <cell r="B3200">
            <v>519005</v>
          </cell>
          <cell r="C3200" t="str">
            <v>SERVICIO DE ASEO Y VIGILANCIA</v>
          </cell>
          <cell r="D3200">
            <v>600792553</v>
          </cell>
          <cell r="E3200">
            <v>623287701</v>
          </cell>
          <cell r="F3200">
            <v>705539941</v>
          </cell>
          <cell r="G3200">
            <v>600792553</v>
          </cell>
          <cell r="H3200">
            <v>623287701</v>
          </cell>
        </row>
        <row r="3201">
          <cell r="B3201">
            <v>519010</v>
          </cell>
          <cell r="C3201" t="str">
            <v>SERVICIOS TEMPORALES</v>
          </cell>
          <cell r="D3201">
            <v>616901160</v>
          </cell>
          <cell r="E3201">
            <v>779094007</v>
          </cell>
          <cell r="F3201">
            <v>863961093</v>
          </cell>
          <cell r="G3201">
            <v>616901160</v>
          </cell>
          <cell r="H3201">
            <v>779094007</v>
          </cell>
        </row>
        <row r="3202">
          <cell r="B3202">
            <v>519015</v>
          </cell>
          <cell r="C3202" t="str">
            <v>PUBLICIDAD Y PROPAGANDA</v>
          </cell>
          <cell r="D3202">
            <v>1013707234</v>
          </cell>
          <cell r="E3202">
            <v>1030992805</v>
          </cell>
          <cell r="F3202">
            <v>883766333</v>
          </cell>
          <cell r="G3202">
            <v>1013707234</v>
          </cell>
          <cell r="H3202">
            <v>1030992805</v>
          </cell>
        </row>
        <row r="3203">
          <cell r="B3203">
            <v>519020</v>
          </cell>
          <cell r="C3203" t="str">
            <v>RELACIONES PÚBLICAS</v>
          </cell>
          <cell r="D3203">
            <v>59399557.380000003</v>
          </cell>
          <cell r="E3203">
            <v>45086218.82</v>
          </cell>
          <cell r="F3203">
            <v>54280405.700000003</v>
          </cell>
          <cell r="G3203">
            <v>59399557.380000003</v>
          </cell>
          <cell r="H3203">
            <v>45086218.82</v>
          </cell>
        </row>
        <row r="3204">
          <cell r="B3204">
            <v>519025</v>
          </cell>
          <cell r="C3204" t="str">
            <v>SERVICIOS PÚBLICOS</v>
          </cell>
          <cell r="D3204">
            <v>628474277</v>
          </cell>
          <cell r="E3204">
            <v>717357365</v>
          </cell>
          <cell r="F3204">
            <v>700312658</v>
          </cell>
          <cell r="G3204">
            <v>628474277</v>
          </cell>
          <cell r="H3204">
            <v>717357365</v>
          </cell>
        </row>
        <row r="3205">
          <cell r="B3205">
            <v>519030</v>
          </cell>
          <cell r="C3205" t="str">
            <v>PROCESAMIENTO ELECTRÓNICO DE DATOS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</row>
        <row r="3206">
          <cell r="B3206">
            <v>519035</v>
          </cell>
          <cell r="C3206" t="str">
            <v>GASTOS DE VIAJE</v>
          </cell>
          <cell r="D3206">
            <v>562049722.13</v>
          </cell>
          <cell r="E3206">
            <v>626056176.55999994</v>
          </cell>
          <cell r="F3206">
            <v>767551353.20000005</v>
          </cell>
          <cell r="G3206">
            <v>562049722.13</v>
          </cell>
          <cell r="H3206">
            <v>626056176.55999994</v>
          </cell>
        </row>
        <row r="3207">
          <cell r="B3207">
            <v>519040</v>
          </cell>
          <cell r="C3207" t="str">
            <v>TRANSPORTE</v>
          </cell>
          <cell r="D3207">
            <v>602920363.12</v>
          </cell>
          <cell r="E3207">
            <v>680239748</v>
          </cell>
          <cell r="F3207">
            <v>845547244.57000005</v>
          </cell>
          <cell r="G3207">
            <v>602920363.12</v>
          </cell>
          <cell r="H3207">
            <v>680239748</v>
          </cell>
        </row>
        <row r="3208">
          <cell r="B3208">
            <v>519045</v>
          </cell>
          <cell r="C3208" t="str">
            <v>ÚTILES Y PAPELERÍA</v>
          </cell>
          <cell r="D3208">
            <v>39525268</v>
          </cell>
          <cell r="E3208">
            <v>64364695</v>
          </cell>
          <cell r="F3208">
            <v>67417271</v>
          </cell>
          <cell r="G3208">
            <v>39525268</v>
          </cell>
          <cell r="H3208">
            <v>64364695</v>
          </cell>
        </row>
        <row r="3209">
          <cell r="B3209">
            <v>519050</v>
          </cell>
          <cell r="C3209" t="str">
            <v>GASTOS OPERACIONALES CONSORCIOS O UNIONES TEMPORALES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</row>
        <row r="3210">
          <cell r="B3210">
            <v>519055</v>
          </cell>
          <cell r="C3210" t="str">
            <v>ÚTILES Y PAPELERÍA RIESGOS LABORALES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519060</v>
          </cell>
          <cell r="C3211" t="str">
            <v>TRANSPORTE RIESGOS LABORALES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</row>
        <row r="3212">
          <cell r="B3212">
            <v>519065</v>
          </cell>
          <cell r="C3212" t="str">
            <v>PUBLICACIONES Y SUSCRIPCIONES</v>
          </cell>
          <cell r="D3212">
            <v>185409941.62</v>
          </cell>
          <cell r="E3212">
            <v>162662782.16999999</v>
          </cell>
          <cell r="F3212">
            <v>100774730.06</v>
          </cell>
          <cell r="G3212">
            <v>185409941.62</v>
          </cell>
          <cell r="H3212">
            <v>162662782.16999999</v>
          </cell>
        </row>
        <row r="3213">
          <cell r="B3213">
            <v>519070</v>
          </cell>
          <cell r="C3213" t="str">
            <v>DONACIONES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</row>
        <row r="3214">
          <cell r="B3214">
            <v>519075</v>
          </cell>
          <cell r="C3214" t="str">
            <v>PÉRDIDA EN VENTA DE ACTIVOS EN LEASING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519085</v>
          </cell>
          <cell r="C3215" t="str">
            <v>GASTOS DE REPRESENTACIÓN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519090</v>
          </cell>
          <cell r="C3216" t="str">
            <v>GASTOS BANCARIOS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519092</v>
          </cell>
          <cell r="C3217" t="str">
            <v>CALIFICACIÓN DE RIESGOS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</row>
        <row r="3218">
          <cell r="B3218">
            <v>519095</v>
          </cell>
          <cell r="C3218" t="str">
            <v>OTROS</v>
          </cell>
          <cell r="D3218">
            <v>9017001000.2299995</v>
          </cell>
          <cell r="E3218">
            <v>6165468099.8299999</v>
          </cell>
          <cell r="F3218">
            <v>6043572625.2399998</v>
          </cell>
          <cell r="G3218">
            <v>9017001000.2299995</v>
          </cell>
          <cell r="H3218">
            <v>6165468099.8299999</v>
          </cell>
        </row>
        <row r="3219">
          <cell r="B3219">
            <v>519097</v>
          </cell>
          <cell r="C3219" t="str">
            <v>RIESGO OPERATIVO</v>
          </cell>
          <cell r="D3219">
            <v>87647</v>
          </cell>
          <cell r="E3219">
            <v>696784.91</v>
          </cell>
          <cell r="F3219">
            <v>944429</v>
          </cell>
          <cell r="G3219">
            <v>87647</v>
          </cell>
          <cell r="H3219">
            <v>696784.91</v>
          </cell>
        </row>
        <row r="3220">
          <cell r="B3220">
            <v>550000</v>
          </cell>
          <cell r="C3220" t="str">
            <v>COSTOS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550500</v>
          </cell>
          <cell r="C3221" t="str">
            <v>COSTO DE VENTAS DE BIENES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550505</v>
          </cell>
          <cell r="C3222" t="str">
            <v>AGRICULTURA, GANADERÍA, CAZA Y SILVICULTURA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550510</v>
          </cell>
          <cell r="C3223" t="str">
            <v>PESCA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</row>
        <row r="3224">
          <cell r="B3224">
            <v>550515</v>
          </cell>
          <cell r="C3224" t="str">
            <v>MINAS Y MINERALES (CANTERAS)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</row>
        <row r="3225">
          <cell r="B3225">
            <v>550520</v>
          </cell>
          <cell r="C3225" t="str">
            <v>ALIMENTICIOS, BEBIDAS Y ALCOHOLES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550525</v>
          </cell>
          <cell r="C3226" t="str">
            <v>INDUSTRIAS MANUFACTURERAS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550530</v>
          </cell>
          <cell r="C3227" t="str">
            <v>COMERCIO AL POR MAYOR Y AL POR MENOR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550535</v>
          </cell>
          <cell r="C3228" t="str">
            <v>IMPUESTOS Y TASAS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550540</v>
          </cell>
          <cell r="C3229" t="str">
            <v>BIENES PRODUCIDOS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550545</v>
          </cell>
          <cell r="C3230" t="str">
            <v>BIENES COMERCIALIZADOS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550550</v>
          </cell>
          <cell r="C3231" t="str">
            <v>DE MERCANCÍAS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550555</v>
          </cell>
          <cell r="C3232" t="str">
            <v>DE MATERIAS PRIMAS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550560</v>
          </cell>
          <cell r="C3233" t="str">
            <v>DE MATERIALES INDIRECTOS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550565</v>
          </cell>
          <cell r="C3234" t="str">
            <v>COMPRA DE ENERGÍA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550570</v>
          </cell>
          <cell r="C3235" t="str">
            <v>COSTOS DE VENTAS EN NEGOCIOS Y ACUERDOS CONJUNTOS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550595</v>
          </cell>
          <cell r="C3236" t="str">
            <v>OTROS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551000</v>
          </cell>
          <cell r="C3237" t="str">
            <v>COSTO DE VENTAS DE SERVICIOS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551005</v>
          </cell>
          <cell r="C3238" t="str">
            <v>ACTIVIDAD FINANCIERA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551010</v>
          </cell>
          <cell r="C3239" t="str">
            <v>IMPUESTOS Y TASAS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551015</v>
          </cell>
          <cell r="C3240" t="str">
            <v>SUMINISTRO DE ELECTRICIDAD, GAS Y AGUA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551020</v>
          </cell>
          <cell r="C3241" t="str">
            <v>CONSTRUCCIONES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551025</v>
          </cell>
          <cell r="C3242" t="str">
            <v>SERVICIOS HOTELEROS Y DE PROMOCIÓN TURÍSTICA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551030</v>
          </cell>
          <cell r="C3243" t="str">
            <v>TRANSPORTE, ALMACENAMIENTO Y COMUNICACIONES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551035</v>
          </cell>
          <cell r="C3244" t="str">
            <v>SERVICIO DE TELECOMUNICACIONES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551040</v>
          </cell>
          <cell r="C3245" t="str">
            <v>ACTIVIDADES INMOBILIARIAS, EMPRESARIALES Y DE ALQUILER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551045</v>
          </cell>
          <cell r="C3246" t="str">
            <v>SERVICIOS DE APOYO INDUSTRIAL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551050</v>
          </cell>
          <cell r="C3247" t="str">
            <v>SERVICIOS DE INVESTIGACIÓN CIENTÍFICA Y TECNOLÓGICA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551055</v>
          </cell>
          <cell r="C3248" t="str">
            <v>SERVICIOS EDUCATIVOS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551060</v>
          </cell>
          <cell r="C3249" t="str">
            <v>SERVICIOS SOCIALES Y DE SALUD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551065</v>
          </cell>
          <cell r="C3250" t="str">
            <v>SERVICIOS PÚBLICOS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551070</v>
          </cell>
          <cell r="C3251" t="str">
            <v>OTRAS ACTIVIDADES DE SERVICIOS COMUNITARIOS, SOCIALES Y PERSONALES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551075</v>
          </cell>
          <cell r="C3252" t="str">
            <v>ARRENDAMIENTOS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551080</v>
          </cell>
          <cell r="C3253" t="str">
            <v>COMISIONES Y/O HONORARIOS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551095</v>
          </cell>
          <cell r="C3254" t="str">
            <v>OTROS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560000</v>
          </cell>
          <cell r="C3255" t="str">
            <v>COSTOS DE PRODUCCIÓN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560500</v>
          </cell>
          <cell r="C3256" t="str">
            <v>PRODUCCIÓN DE BIENES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560502</v>
          </cell>
          <cell r="C3257" t="str">
            <v>MATERIA PRIMA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560504</v>
          </cell>
          <cell r="C3258" t="str">
            <v>MANO DE OBRA DIRECTA - SERVICIOS PERSONALES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560506</v>
          </cell>
          <cell r="C3259" t="str">
            <v>COSTOS INDIRECTOS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560508</v>
          </cell>
          <cell r="C3260" t="str">
            <v>SEMOVIENTES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560510</v>
          </cell>
          <cell r="C3261" t="str">
            <v>PRODUCTOS AGROPECUARIOS, DE SILVICULTURA, AVICULTURA Y PESCA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560512</v>
          </cell>
          <cell r="C3262" t="str">
            <v>PETRÓLEO CRUDO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560514</v>
          </cell>
          <cell r="C3263" t="str">
            <v>GAS NATURAL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560516</v>
          </cell>
          <cell r="C3264" t="str">
            <v>PRODUCTOS DE MINAS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560518</v>
          </cell>
          <cell r="C3265" t="str">
            <v>SAL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560520</v>
          </cell>
          <cell r="C3266" t="str">
            <v>IMPRESOS Y PUBLICACIONES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560522</v>
          </cell>
          <cell r="C3267" t="str">
            <v>COMBUSTIBLES Y OTROS DERIVADOS DEL PETRÓLEO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560524</v>
          </cell>
          <cell r="C3268" t="str">
            <v>LUBRICANTES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560526</v>
          </cell>
          <cell r="C3269" t="str">
            <v>ADITIVOS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560528</v>
          </cell>
          <cell r="C3270" t="str">
            <v>PRODUCTOS QUÍMICOS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560530</v>
          </cell>
          <cell r="C3271" t="str">
            <v>SUBPRODUCTOS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560532</v>
          </cell>
          <cell r="C3272" t="str">
            <v>MEDICAMENTOS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560534</v>
          </cell>
          <cell r="C3273" t="str">
            <v>MEDICAMENTOS DE USO VETERINARIO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560536</v>
          </cell>
          <cell r="C3274" t="str">
            <v>PRODUCTOS ARTESANALES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560538</v>
          </cell>
          <cell r="C3275" t="str">
            <v>PRODUCTOS METALÚRGICOS Y DE MICROFUNDICIÓN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560540</v>
          </cell>
          <cell r="C3276" t="str">
            <v>PRODUCTOS BÉLICOS Y EXPLOSIVOS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560542</v>
          </cell>
          <cell r="C3277" t="str">
            <v>PRODUCTOS DE MADERA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560544</v>
          </cell>
          <cell r="C3278" t="str">
            <v>LICORES, BEBIDAS Y ALCOHOLES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560546</v>
          </cell>
          <cell r="C3279" t="str">
            <v>PRODUCTOS ALIMENTICIOS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560548</v>
          </cell>
          <cell r="C3280" t="str">
            <v>CONSTRUCCIONES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560550</v>
          </cell>
          <cell r="C3281" t="str">
            <v>ESPECIES MONETARIAS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560552</v>
          </cell>
          <cell r="C3282" t="str">
            <v>PRODUCTOS PETROQUÍMICOS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560554</v>
          </cell>
          <cell r="C3283" t="str">
            <v>PRENDAS DE VESTIR Y CALZADO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560556</v>
          </cell>
          <cell r="C3284" t="str">
            <v>EQUIPOS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560558</v>
          </cell>
          <cell r="C3285" t="str">
            <v>HONORARIOS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560560</v>
          </cell>
          <cell r="C3286" t="str">
            <v>ARRENDAMIENTOS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560562</v>
          </cell>
          <cell r="C3287" t="str">
            <v>SEGUROS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560564</v>
          </cell>
          <cell r="C3288" t="str">
            <v>IMPUESTOS Y TASAS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560566</v>
          </cell>
          <cell r="C3289" t="str">
            <v>DEPRECIACIONES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560568</v>
          </cell>
          <cell r="C3290" t="str">
            <v>AMORTIZACIONES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560570</v>
          </cell>
          <cell r="C3291" t="str">
            <v>AGOTAMIENTO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560572</v>
          </cell>
          <cell r="C3292" t="str">
            <v>OTROS BIENES PRODUCIDOS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560574</v>
          </cell>
          <cell r="C3293" t="str">
            <v>SERVICIOS EDUCATIVOS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560576</v>
          </cell>
          <cell r="C3294" t="str">
            <v>SERVICIOS DE SALUD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560578</v>
          </cell>
          <cell r="C3295" t="str">
            <v>SERVICIOS DE TRANSPORTE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560580</v>
          </cell>
          <cell r="C3296" t="str">
            <v>SERVICIOS PÚBLICOS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560582</v>
          </cell>
          <cell r="C3297" t="str">
            <v>SERVICIOS HOTELEROS Y DE PROMOCIÓN TURÍSTICA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560584</v>
          </cell>
          <cell r="C3298" t="str">
            <v>SERVICIOS DE APOYO INDUSTRIAL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560586</v>
          </cell>
          <cell r="C3299" t="str">
            <v>SERVICIOS DE INVESTIGACIÓN CIENTÍFICA Y TECNOLÓGICA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560588</v>
          </cell>
          <cell r="C3300" t="str">
            <v>OTROS SERVICIOS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570000</v>
          </cell>
          <cell r="C3301" t="str">
            <v>IMPUESTO DE RENTA Y COMPLEMENTARIOS</v>
          </cell>
          <cell r="D3301">
            <v>58562454000</v>
          </cell>
          <cell r="E3301">
            <v>16614558227.790001</v>
          </cell>
          <cell r="F3301">
            <v>8932237000</v>
          </cell>
          <cell r="G3301">
            <v>58562454000</v>
          </cell>
          <cell r="H3301">
            <v>16614558227.790001</v>
          </cell>
        </row>
        <row r="3302">
          <cell r="B3302">
            <v>570500</v>
          </cell>
          <cell r="C3302" t="str">
            <v>IMPUESTO DE RENTA Y COMPLEMENTARIOS</v>
          </cell>
          <cell r="D3302">
            <v>58562454000</v>
          </cell>
          <cell r="E3302">
            <v>16614558227.790001</v>
          </cell>
          <cell r="F3302">
            <v>8932237000</v>
          </cell>
          <cell r="G3302">
            <v>58562454000</v>
          </cell>
          <cell r="H3302">
            <v>16614558227.790001</v>
          </cell>
        </row>
        <row r="3303">
          <cell r="B3303">
            <v>570505</v>
          </cell>
          <cell r="C3303" t="str">
            <v>IMPUESTO DE RENTA Y COMPLEMENTARIOS</v>
          </cell>
          <cell r="D3303">
            <v>58562454000</v>
          </cell>
          <cell r="E3303">
            <v>16614558227.790001</v>
          </cell>
          <cell r="F3303">
            <v>8932237000</v>
          </cell>
          <cell r="G3303">
            <v>58562454000</v>
          </cell>
          <cell r="H3303">
            <v>16614558227.790001</v>
          </cell>
        </row>
        <row r="3304">
          <cell r="B3304">
            <v>570597</v>
          </cell>
          <cell r="C3304" t="str">
            <v>RIESGO OPERATIVO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580000</v>
          </cell>
          <cell r="C3305" t="str">
            <v>RENDIMIENTOS ABONADOS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590000</v>
          </cell>
          <cell r="C3306" t="str">
            <v>GANANCIAS (EXCEDENTES) Y PÉRDIDAS</v>
          </cell>
          <cell r="D3306">
            <v>82864966252.529999</v>
          </cell>
          <cell r="E3306">
            <v>100386700125.85001</v>
          </cell>
          <cell r="F3306">
            <v>14813920774.77</v>
          </cell>
          <cell r="G3306">
            <v>82864966252.529999</v>
          </cell>
          <cell r="H3306">
            <v>100386700125.85001</v>
          </cell>
        </row>
        <row r="3307">
          <cell r="B3307">
            <v>590500</v>
          </cell>
          <cell r="C3307" t="str">
            <v>GANANCIAS Y PÉRDIDAS</v>
          </cell>
          <cell r="D3307">
            <v>82864966252.529999</v>
          </cell>
          <cell r="E3307">
            <v>100386700125.85001</v>
          </cell>
          <cell r="F3307">
            <v>14813920774.77</v>
          </cell>
          <cell r="G3307">
            <v>82864966252.529999</v>
          </cell>
          <cell r="H3307">
            <v>100386700125.85001</v>
          </cell>
        </row>
        <row r="3308">
          <cell r="B3308">
            <v>600000</v>
          </cell>
          <cell r="C3308" t="str">
            <v>CUENTAS DE REVELACIÓN DE INFORMACIÓN FINANCIERA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</row>
        <row r="3309">
          <cell r="B3309">
            <v>610000</v>
          </cell>
          <cell r="C3309" t="str">
            <v xml:space="preserve">ACREEDORAS POR CONTRA </v>
          </cell>
          <cell r="D3309">
            <v>135122539461.17</v>
          </cell>
          <cell r="E3309">
            <v>283695054456.46002</v>
          </cell>
          <cell r="F3309">
            <v>184175927161.17001</v>
          </cell>
          <cell r="G3309">
            <v>135122539461.17</v>
          </cell>
          <cell r="H3309">
            <v>283695054456.46002</v>
          </cell>
        </row>
        <row r="3310">
          <cell r="B3310">
            <v>610500</v>
          </cell>
          <cell r="C3310" t="str">
            <v>ACREEDORAS POR CONTRA (DB)</v>
          </cell>
          <cell r="D3310">
            <v>135122539461.17</v>
          </cell>
          <cell r="E3310">
            <v>283695054456.46002</v>
          </cell>
          <cell r="F3310">
            <v>184175927161.17001</v>
          </cell>
          <cell r="G3310">
            <v>135122539461.17</v>
          </cell>
          <cell r="H3310">
            <v>283695054456.46002</v>
          </cell>
        </row>
        <row r="3311">
          <cell r="B3311">
            <v>620000</v>
          </cell>
          <cell r="C3311" t="str">
            <v>ACREEDORAS</v>
          </cell>
          <cell r="D3311">
            <v>135122539461.17</v>
          </cell>
          <cell r="E3311">
            <v>283695054456.46002</v>
          </cell>
          <cell r="F3311">
            <v>184175927161.17001</v>
          </cell>
          <cell r="G3311">
            <v>135122539461.17</v>
          </cell>
          <cell r="H3311">
            <v>283695054456.46002</v>
          </cell>
        </row>
        <row r="3312">
          <cell r="B3312">
            <v>620700</v>
          </cell>
          <cell r="C3312" t="str">
            <v>VALORES NETOS ASEGURADOS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</row>
        <row r="3313">
          <cell r="B3313">
            <v>620705</v>
          </cell>
          <cell r="C3313" t="str">
            <v>VALORES TOTALES ASEGURADOS (CR)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620710</v>
          </cell>
          <cell r="C3314" t="str">
            <v>VALORES ASEGURADOS CEDIDOS EN REASEGUROS (DB)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</row>
        <row r="3315">
          <cell r="B3315">
            <v>621200</v>
          </cell>
          <cell r="C3315" t="str">
            <v>OBLIGACIONES RIESGOS LABORALES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</row>
        <row r="3316">
          <cell r="B3316">
            <v>621205</v>
          </cell>
          <cell r="C3316" t="str">
            <v>ENFERMEDAD LABORAL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</row>
        <row r="3317">
          <cell r="B3317">
            <v>622000</v>
          </cell>
          <cell r="C3317" t="str">
            <v>CRÉDITOS APROBADOS NO DESEMBOLSADOS</v>
          </cell>
          <cell r="D3317">
            <v>1445168710</v>
          </cell>
          <cell r="E3317">
            <v>1668884300</v>
          </cell>
          <cell r="F3317">
            <v>2853030000</v>
          </cell>
          <cell r="G3317">
            <v>1445168710</v>
          </cell>
          <cell r="H3317">
            <v>1668884300</v>
          </cell>
        </row>
        <row r="3318">
          <cell r="B3318">
            <v>622500</v>
          </cell>
          <cell r="C3318" t="str">
            <v>APERTURAS DE CRÉDITO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622505</v>
          </cell>
          <cell r="C3319" t="str">
            <v>CRÉDITOS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622510</v>
          </cell>
          <cell r="C3320" t="str">
            <v>TARJETAS DE CRÉDITO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629500</v>
          </cell>
          <cell r="C3321" t="str">
            <v>DIVERSOS</v>
          </cell>
          <cell r="D3321">
            <v>133677370751.17</v>
          </cell>
          <cell r="E3321">
            <v>282026170156.46002</v>
          </cell>
          <cell r="F3321">
            <v>181322897161.17001</v>
          </cell>
          <cell r="G3321">
            <v>133677370751.17</v>
          </cell>
          <cell r="H3321">
            <v>282026170156.46002</v>
          </cell>
        </row>
        <row r="3322">
          <cell r="B3322">
            <v>630000</v>
          </cell>
          <cell r="C3322" t="str">
            <v>DEUDORAS POR CONTRA</v>
          </cell>
          <cell r="D3322">
            <v>131370495233.14</v>
          </cell>
          <cell r="E3322">
            <v>428008168995.65997</v>
          </cell>
          <cell r="F3322">
            <v>87698942312.520004</v>
          </cell>
          <cell r="G3322">
            <v>131370495233.14</v>
          </cell>
          <cell r="H3322">
            <v>428008168995.65997</v>
          </cell>
        </row>
        <row r="3323">
          <cell r="B3323">
            <v>630500</v>
          </cell>
          <cell r="C3323" t="str">
            <v>DEUDORAS POR CONTRA (CR)</v>
          </cell>
          <cell r="D3323">
            <v>131370495233.14</v>
          </cell>
          <cell r="E3323">
            <v>428008168995.65997</v>
          </cell>
          <cell r="F3323">
            <v>87698942312.520004</v>
          </cell>
          <cell r="G3323">
            <v>131370495233.14</v>
          </cell>
          <cell r="H3323">
            <v>428008168995.65997</v>
          </cell>
        </row>
        <row r="3324">
          <cell r="B3324">
            <v>640000</v>
          </cell>
          <cell r="C3324" t="str">
            <v>DEUDORAS</v>
          </cell>
          <cell r="D3324">
            <v>131370495233.14</v>
          </cell>
          <cell r="E3324">
            <v>428008168995.65997</v>
          </cell>
          <cell r="F3324">
            <v>87698942312.520004</v>
          </cell>
          <cell r="G3324">
            <v>131370495233.14</v>
          </cell>
          <cell r="H3324">
            <v>428008168995.65997</v>
          </cell>
        </row>
        <row r="3325">
          <cell r="B3325">
            <v>640500</v>
          </cell>
          <cell r="C3325" t="str">
            <v>COMISIÓN POR RETIROS PARCIALES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641000</v>
          </cell>
          <cell r="C3326" t="str">
            <v>REEMBOLSO RIESGOS LABORALES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</row>
        <row r="3327">
          <cell r="B3327">
            <v>641005</v>
          </cell>
          <cell r="C3327" t="str">
            <v>ENFERMEDAD LABORAL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</row>
        <row r="3328">
          <cell r="B3328">
            <v>641500</v>
          </cell>
          <cell r="C3328" t="str">
            <v>EXCEDENTES EN GARANTÍA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</row>
        <row r="3329">
          <cell r="B3329">
            <v>642000</v>
          </cell>
          <cell r="C3329" t="str">
            <v>CESANTÍAS EMBARGADAS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</row>
        <row r="3330">
          <cell r="B3330">
            <v>642500</v>
          </cell>
          <cell r="C3330" t="str">
            <v>RETENCIONES CONTINGENTES POR RETIRO DE SALDOS DE PENSIONES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643000</v>
          </cell>
          <cell r="C3331" t="str">
            <v>INTERESES CARTERA DE CRÉDITOS</v>
          </cell>
          <cell r="D3331">
            <v>13111749051.83</v>
          </cell>
          <cell r="E3331">
            <v>5832204198.4899998</v>
          </cell>
          <cell r="F3331">
            <v>1552662.53</v>
          </cell>
          <cell r="G3331">
            <v>13111749051.83</v>
          </cell>
          <cell r="H3331">
            <v>5832204198.4899998</v>
          </cell>
        </row>
        <row r="3332">
          <cell r="B3332">
            <v>643020</v>
          </cell>
          <cell r="C3332" t="str">
            <v>CATEGORÍA A RIESGO NORMAL, VIVIENDA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643022</v>
          </cell>
          <cell r="C3333" t="str">
            <v>CATEGORÍA B RIESGO ACEPTABLE, VIVIENDA</v>
          </cell>
          <cell r="D3333">
            <v>250680.15</v>
          </cell>
          <cell r="E3333">
            <v>0</v>
          </cell>
          <cell r="F3333">
            <v>0</v>
          </cell>
          <cell r="G3333">
            <v>250680.15</v>
          </cell>
          <cell r="H3333">
            <v>0</v>
          </cell>
        </row>
        <row r="3334">
          <cell r="B3334">
            <v>643024</v>
          </cell>
          <cell r="C3334" t="str">
            <v>CATEGORÍA C RIESGO APRECIABLE, VIVIENDA</v>
          </cell>
          <cell r="D3334">
            <v>0</v>
          </cell>
          <cell r="E3334">
            <v>0</v>
          </cell>
          <cell r="F3334">
            <v>321818.15999999997</v>
          </cell>
          <cell r="G3334">
            <v>0</v>
          </cell>
          <cell r="H3334">
            <v>0</v>
          </cell>
        </row>
        <row r="3335">
          <cell r="B3335">
            <v>643026</v>
          </cell>
          <cell r="C3335" t="str">
            <v>CATEGORÍA D RIESGO SIGNIFICATIVO, VIVIENDA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643028</v>
          </cell>
          <cell r="C3336" t="str">
            <v>CATEGORÍA E RIESGO DE INCOBRABILIDAD, VIVIENDA</v>
          </cell>
          <cell r="D3336">
            <v>0</v>
          </cell>
          <cell r="E3336">
            <v>0</v>
          </cell>
          <cell r="F3336">
            <v>1230844.3700000001</v>
          </cell>
          <cell r="G3336">
            <v>0</v>
          </cell>
          <cell r="H3336">
            <v>0</v>
          </cell>
        </row>
        <row r="3337">
          <cell r="B3337">
            <v>643030</v>
          </cell>
          <cell r="C3337" t="str">
            <v>CATEGORÍA A RIESGO NORMAL, CONSUMO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643032</v>
          </cell>
          <cell r="C3338" t="str">
            <v>CATEGORÍA B RIESGO ACEPTABLE, CONSUMO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643034</v>
          </cell>
          <cell r="C3339" t="str">
            <v>CATEGORÍA C RIESGO APRECIABLE, CONSUMO</v>
          </cell>
          <cell r="D3339">
            <v>28287.56</v>
          </cell>
          <cell r="E3339">
            <v>0</v>
          </cell>
          <cell r="F3339">
            <v>0</v>
          </cell>
          <cell r="G3339">
            <v>28287.56</v>
          </cell>
          <cell r="H3339">
            <v>0</v>
          </cell>
        </row>
        <row r="3340">
          <cell r="B3340">
            <v>643036</v>
          </cell>
          <cell r="C3340" t="str">
            <v>CATEGORÍA D RIESGO SIGNIFICATIVO, CONSUMO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</row>
        <row r="3341">
          <cell r="B3341">
            <v>643038</v>
          </cell>
          <cell r="C3341" t="str">
            <v>CATEGORÍA E RIESGO DE INCOBRABILIDAD, CONSUMO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643040</v>
          </cell>
          <cell r="C3342" t="str">
            <v>CATEGORÍA A RIESGO NORMAL, MICROCRÉDITOS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643042</v>
          </cell>
          <cell r="C3343" t="str">
            <v>CATEGORÍA B RIESGO ACEPTABLE, MICROCRÉDITOS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643044</v>
          </cell>
          <cell r="C3344" t="str">
            <v>CATEGORÍA C RIESGO APRECIABLE, MICROCRÉDITOS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643046</v>
          </cell>
          <cell r="C3345" t="str">
            <v>CATEGORÍA D RIESGO SIGNIFICATIVO, MICROCRÉDITOS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643048</v>
          </cell>
          <cell r="C3346" t="str">
            <v>CATEGORÍA E RIESGO DE INCOBRABILIDAD, MICROCRÉDITOS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643050</v>
          </cell>
          <cell r="C3347" t="str">
            <v>CATEGORÍA A RIESGO NORMAL, COMERCIAL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643052</v>
          </cell>
          <cell r="C3348" t="str">
            <v>CATEGORÍA B RIESGO ACEPTABLE, COMERCIAL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643054</v>
          </cell>
          <cell r="C3349" t="str">
            <v>CATEGORÍA C RIESGO APRECIABLE, COMERCIAL</v>
          </cell>
          <cell r="D3349">
            <v>0</v>
          </cell>
          <cell r="E3349">
            <v>105817383.09</v>
          </cell>
          <cell r="F3349">
            <v>0</v>
          </cell>
          <cell r="G3349">
            <v>0</v>
          </cell>
          <cell r="H3349">
            <v>105817383.09</v>
          </cell>
        </row>
        <row r="3350">
          <cell r="B3350">
            <v>643056</v>
          </cell>
          <cell r="C3350" t="str">
            <v>CATEGORÍA D RIESGO SIGNIFICATIVO, COMERCIAL</v>
          </cell>
          <cell r="D3350">
            <v>6054051179.2299995</v>
          </cell>
          <cell r="E3350">
            <v>4498896349.1700001</v>
          </cell>
          <cell r="F3350">
            <v>0</v>
          </cell>
          <cell r="G3350">
            <v>6054051179.2299995</v>
          </cell>
          <cell r="H3350">
            <v>4498896349.1700001</v>
          </cell>
        </row>
        <row r="3351">
          <cell r="B3351">
            <v>643058</v>
          </cell>
          <cell r="C3351" t="str">
            <v>CATEGORÍA E RIESGO DE INCOBRABILIDAD, COMERCIAL</v>
          </cell>
          <cell r="D3351">
            <v>7057418904.8900003</v>
          </cell>
          <cell r="E3351">
            <v>1227490466.23</v>
          </cell>
          <cell r="F3351">
            <v>0</v>
          </cell>
          <cell r="G3351">
            <v>7057418904.8900003</v>
          </cell>
          <cell r="H3351">
            <v>1227490466.23</v>
          </cell>
        </row>
        <row r="3352">
          <cell r="B3352">
            <v>643100</v>
          </cell>
          <cell r="C3352" t="str">
            <v xml:space="preserve">INTERESES 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643105</v>
          </cell>
          <cell r="C3353" t="str">
            <v>MORATORIOS EN PAGO DE COTIZACIONES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643200</v>
          </cell>
          <cell r="C3354" t="str">
            <v>INTERESES DE LEASING FINANCIERO</v>
          </cell>
          <cell r="D3354">
            <v>4608810417.8199997</v>
          </cell>
          <cell r="E3354">
            <v>1759438887.5</v>
          </cell>
          <cell r="F3354">
            <v>0</v>
          </cell>
          <cell r="G3354">
            <v>4608810417.8199997</v>
          </cell>
          <cell r="H3354">
            <v>1759438887.5</v>
          </cell>
        </row>
        <row r="3355">
          <cell r="B3355">
            <v>643230</v>
          </cell>
          <cell r="C3355" t="str">
            <v>CATEGORÍA A RIESGO NORMAL, CONSUMO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</row>
        <row r="3356">
          <cell r="B3356">
            <v>643232</v>
          </cell>
          <cell r="C3356" t="str">
            <v>CATEGORÍA B RIESGO ACEPTABLE, CONSUMO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</row>
        <row r="3357">
          <cell r="B3357">
            <v>643234</v>
          </cell>
          <cell r="C3357" t="str">
            <v>CATEGORÍA C RIESGO APRECIABLE, CONSUMO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643236</v>
          </cell>
          <cell r="C3358" t="str">
            <v>CATEGORÍA D RIESGO SIGNIFICATIVO, CONSUMO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643238</v>
          </cell>
          <cell r="C3359" t="str">
            <v>CATEGORÍA E RIESGO DE INCOBRABILIDAD, CONSUMO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</row>
        <row r="3360">
          <cell r="B3360">
            <v>643240</v>
          </cell>
          <cell r="C3360" t="str">
            <v>CATEGORÍA A RIESGO NORMAL, MICROCRÉDITOS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643242</v>
          </cell>
          <cell r="C3361" t="str">
            <v>CATEGORÍA B RIESGO ACEPTABLE, MICROCRÉDITOS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643244</v>
          </cell>
          <cell r="C3362" t="str">
            <v>CATEGORÍA C RIESGO APRECIABLE, MICROCRÉDITOS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643246</v>
          </cell>
          <cell r="C3363" t="str">
            <v>CATEGORÍA D RIESGO SIGNIFICATIVO, MICROCRÉDITOS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643248</v>
          </cell>
          <cell r="C3364" t="str">
            <v>CATEGORÍA E RIESGO DE INCOBRABILIDAD, MICROCRÉDITOS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643250</v>
          </cell>
          <cell r="C3365" t="str">
            <v>CATEGORÍA A RIESGO NORMAL, COMERCIAL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643252</v>
          </cell>
          <cell r="C3366" t="str">
            <v>CATEGORÍA B RIESGO ACEPTABLE, COMERCIAL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643254</v>
          </cell>
          <cell r="C3367" t="str">
            <v>CATEGORÍA C RIESGO APRECIABLE, COMERCIAL</v>
          </cell>
          <cell r="D3367">
            <v>681400.57</v>
          </cell>
          <cell r="E3367">
            <v>0</v>
          </cell>
          <cell r="F3367">
            <v>0</v>
          </cell>
          <cell r="G3367">
            <v>681400.57</v>
          </cell>
          <cell r="H3367">
            <v>0</v>
          </cell>
        </row>
        <row r="3368">
          <cell r="B3368">
            <v>643256</v>
          </cell>
          <cell r="C3368" t="str">
            <v>CATEGORÍA D RIESGO SIGNIFICATIVO, COMERCIAL</v>
          </cell>
          <cell r="D3368">
            <v>1847691297.27</v>
          </cell>
          <cell r="E3368">
            <v>1400491699.52</v>
          </cell>
          <cell r="F3368">
            <v>0</v>
          </cell>
          <cell r="G3368">
            <v>1847691297.27</v>
          </cell>
          <cell r="H3368">
            <v>1400491699.52</v>
          </cell>
        </row>
        <row r="3369">
          <cell r="B3369">
            <v>643258</v>
          </cell>
          <cell r="C3369" t="str">
            <v>CATEGORÍA E RIESGO DE INCOBRABILIDAD, COMERCIAL</v>
          </cell>
          <cell r="D3369">
            <v>2760437719.98</v>
          </cell>
          <cell r="E3369">
            <v>358947187.98000002</v>
          </cell>
          <cell r="F3369">
            <v>0</v>
          </cell>
          <cell r="G3369">
            <v>2760437719.98</v>
          </cell>
          <cell r="H3369">
            <v>358947187.98000002</v>
          </cell>
        </row>
        <row r="3370">
          <cell r="B3370">
            <v>643500</v>
          </cell>
          <cell r="C3370" t="str">
            <v>CORRECCIÓN MONETARIA CARTERA DE CRÉDITOS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643505</v>
          </cell>
          <cell r="C3371" t="str">
            <v>CRÉDITOS COMERCIALES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643515</v>
          </cell>
          <cell r="C3372" t="str">
            <v>CRÉDITOS DE VIVIENDA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643600</v>
          </cell>
          <cell r="C3373" t="str">
            <v>CORRECCIÓN MONETARIA DE OPERACIONES DE LEASING FINANCIERO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</row>
        <row r="3374">
          <cell r="B3374">
            <v>643605</v>
          </cell>
          <cell r="C3374" t="str">
            <v>COMERCIALES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</row>
        <row r="3375">
          <cell r="B3375">
            <v>643615</v>
          </cell>
          <cell r="C3375" t="str">
            <v>HABITACIONALES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643700</v>
          </cell>
          <cell r="C3376" t="str">
            <v>CÁNONES Y SANCIONES EN CONTRATOS DE LEASING OPERATIVO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</row>
        <row r="3377">
          <cell r="B3377">
            <v>643710</v>
          </cell>
          <cell r="C3377" t="str">
            <v>SANCIONES POR INCUMPLIMIENTO DE CONTRATOS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</row>
        <row r="3378">
          <cell r="B3378">
            <v>643722</v>
          </cell>
          <cell r="C3378" t="str">
            <v>CATEGORÍA A - CRÉDITO NORMAL, CONSUMO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643724</v>
          </cell>
          <cell r="C3379" t="str">
            <v>CATEGORÍA B - CRÉDITO ACEPTABLE, CONSUMO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643726</v>
          </cell>
          <cell r="C3380" t="str">
            <v>CATEGORÍA C - CRÉDITO APRECIABLE, CONSUMO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643732</v>
          </cell>
          <cell r="C3381" t="str">
            <v>CATEGORÍA D - CRÉDITO SIGNIFICATIVO, CONSUMO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</row>
        <row r="3382">
          <cell r="B3382">
            <v>643734</v>
          </cell>
          <cell r="C3382" t="str">
            <v>CATEGORÍA E - CRÉDITO IRRECUPERABLE, CONSUMO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</row>
        <row r="3383">
          <cell r="B3383">
            <v>643736</v>
          </cell>
          <cell r="C3383" t="str">
            <v>CATEGORÍA A - CRÉDITO NORMAL, COMERCIAL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643738</v>
          </cell>
          <cell r="C3384" t="str">
            <v>CATEGORÍA B - CRÉDITO ACEPTABLE, COMERCIAL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643742</v>
          </cell>
          <cell r="C3385" t="str">
            <v>CATEGORÍA C - CRÉDITO APRECIABLE, COMERCIAL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643744</v>
          </cell>
          <cell r="C3386" t="str">
            <v>CATEGORÍA D - CRÉDITO SIGNIFICATIVO, COMERCIAL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</row>
        <row r="3387">
          <cell r="B3387">
            <v>643746</v>
          </cell>
          <cell r="C3387" t="str">
            <v>CATEGORÍA E - CRÉDITO IRRECUPERABLE, COMERCIAL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643748</v>
          </cell>
          <cell r="C3388" t="str">
            <v>CATEGORÍA A - CRÉDITO NORMAL, MICROCRÉDITOS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643750</v>
          </cell>
          <cell r="C3389" t="str">
            <v>CATEGORÍA B - CRÉDITO ACEPTABLE, MICROCRÉDITOS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643754</v>
          </cell>
          <cell r="C3390" t="str">
            <v>CATEGORÍA C - CRÉDITO APRECIABLE, MICROCRÉDITOS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643756</v>
          </cell>
          <cell r="C3391" t="str">
            <v>CATEGORÍA D - CRÉDITO SIGNIFICATIVO, MICROCRÉDITOS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643758</v>
          </cell>
          <cell r="C3392" t="str">
            <v>CATEGORÍA E - CRÉDITO IRRECUPERABLE, MICROCRÉDITOS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644000</v>
          </cell>
          <cell r="C3393" t="str">
            <v>COMPROMISOS DE INVERSIÓN EN FONDOS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644005</v>
          </cell>
          <cell r="C3394" t="str">
            <v>DE EMISORES NACIONALES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644010</v>
          </cell>
          <cell r="C3395" t="str">
            <v>DE EMISORES DEL EXTERIOR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645000</v>
          </cell>
          <cell r="C3396" t="str">
            <v>BONOS PENSIONALES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645005</v>
          </cell>
          <cell r="C3397" t="str">
            <v>BONOS PENSIONALES CONVERTIB. EN EFE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645010</v>
          </cell>
          <cell r="C3398" t="str">
            <v>BONOS PENSIONALES CONVERTIDOS EN AC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645500</v>
          </cell>
          <cell r="C3399" t="str">
            <v>COTIZACIONES POR COBRAR NO DECLARADAS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645505</v>
          </cell>
          <cell r="C3400" t="str">
            <v>HASTA 30 DÍAS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645510</v>
          </cell>
          <cell r="C3401" t="str">
            <v>ENTRE 1 Y 3 MESES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645515</v>
          </cell>
          <cell r="C3402" t="str">
            <v>MÁS DE 3 MESES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645520</v>
          </cell>
          <cell r="C3403" t="str">
            <v>COTIZACIONES POR COBRAR DECLARADAS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645525</v>
          </cell>
          <cell r="C3404" t="str">
            <v>HASTA 30 DÍAS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645530</v>
          </cell>
          <cell r="C3405" t="str">
            <v>ENTRE 1 Y 3 MESES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645535</v>
          </cell>
          <cell r="C3406" t="str">
            <v>MÁS DE 3 MESES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647500</v>
          </cell>
          <cell r="C3407" t="str">
            <v>CANONES POR RECIBIR</v>
          </cell>
          <cell r="D3407">
            <v>31245711732.82</v>
          </cell>
          <cell r="E3407">
            <v>38829326290.300003</v>
          </cell>
          <cell r="F3407">
            <v>0</v>
          </cell>
          <cell r="G3407">
            <v>31245711732.82</v>
          </cell>
          <cell r="H3407">
            <v>38829326290.300003</v>
          </cell>
        </row>
        <row r="3408">
          <cell r="B3408">
            <v>647505</v>
          </cell>
          <cell r="C3408" t="str">
            <v>PARTE CORRIENTE</v>
          </cell>
          <cell r="D3408">
            <v>12504923447.24</v>
          </cell>
          <cell r="E3408">
            <v>12577694899.870001</v>
          </cell>
          <cell r="F3408">
            <v>0</v>
          </cell>
          <cell r="G3408">
            <v>12504923447.24</v>
          </cell>
          <cell r="H3408">
            <v>12577694899.870001</v>
          </cell>
        </row>
        <row r="3409">
          <cell r="B3409">
            <v>647510</v>
          </cell>
          <cell r="C3409" t="str">
            <v>PARTE NO CORRIENTE</v>
          </cell>
          <cell r="D3409">
            <v>18740788285.580002</v>
          </cell>
          <cell r="E3409">
            <v>26251631390.43</v>
          </cell>
          <cell r="F3409">
            <v>0</v>
          </cell>
          <cell r="G3409">
            <v>18740788285.580002</v>
          </cell>
          <cell r="H3409">
            <v>26251631390.43</v>
          </cell>
        </row>
        <row r="3410">
          <cell r="B3410">
            <v>648000</v>
          </cell>
          <cell r="C3410" t="str">
            <v>OPCIONES DE COMPRA POR RECIBIR</v>
          </cell>
          <cell r="D3410">
            <v>406332218.67000002</v>
          </cell>
          <cell r="E3410">
            <v>340948219.30000001</v>
          </cell>
          <cell r="F3410">
            <v>0</v>
          </cell>
          <cell r="G3410">
            <v>406332218.67000002</v>
          </cell>
          <cell r="H3410">
            <v>340948219.30000001</v>
          </cell>
        </row>
        <row r="3411">
          <cell r="B3411">
            <v>648005</v>
          </cell>
          <cell r="C3411" t="str">
            <v>PARTE CORRIENTE</v>
          </cell>
          <cell r="D3411">
            <v>91584000</v>
          </cell>
          <cell r="E3411">
            <v>97884000</v>
          </cell>
          <cell r="F3411">
            <v>0</v>
          </cell>
          <cell r="G3411">
            <v>91584000</v>
          </cell>
          <cell r="H3411">
            <v>97884000</v>
          </cell>
        </row>
        <row r="3412">
          <cell r="B3412">
            <v>648010</v>
          </cell>
          <cell r="C3412" t="str">
            <v>PARTE NO CORRIENTE</v>
          </cell>
          <cell r="D3412">
            <v>314748218.67000002</v>
          </cell>
          <cell r="E3412">
            <v>243064219.30000001</v>
          </cell>
          <cell r="F3412">
            <v>0</v>
          </cell>
          <cell r="G3412">
            <v>314748218.67000002</v>
          </cell>
          <cell r="H3412">
            <v>243064219.30000001</v>
          </cell>
        </row>
        <row r="3413">
          <cell r="B3413">
            <v>649500</v>
          </cell>
          <cell r="C3413" t="str">
            <v>DIVERSOS</v>
          </cell>
          <cell r="D3413">
            <v>81997891812</v>
          </cell>
          <cell r="E3413">
            <v>381246251400.07001</v>
          </cell>
          <cell r="F3413">
            <v>87697389649.990005</v>
          </cell>
          <cell r="G3413">
            <v>81997891812</v>
          </cell>
          <cell r="H3413">
            <v>381246251400.07001</v>
          </cell>
        </row>
        <row r="3414">
          <cell r="B3414">
            <v>800000</v>
          </cell>
          <cell r="C3414" t="str">
            <v>CUENTAS DE REVELACIÓN DE INFORMACIÓN FINANCIERA - CONTROL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</row>
        <row r="3415">
          <cell r="B3415">
            <v>810000</v>
          </cell>
          <cell r="C3415" t="str">
            <v>DEUDORAS</v>
          </cell>
          <cell r="D3415">
            <v>12686247083229.9</v>
          </cell>
          <cell r="E3415">
            <v>13606062621303.301</v>
          </cell>
          <cell r="F3415">
            <v>16583252241784.1</v>
          </cell>
          <cell r="G3415">
            <v>12686247083229.9</v>
          </cell>
          <cell r="H3415">
            <v>13606062621303.301</v>
          </cell>
        </row>
        <row r="3416">
          <cell r="B3416">
            <v>810100</v>
          </cell>
          <cell r="C3416" t="str">
            <v>CAPITAL GARANTÍA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</row>
        <row r="3417">
          <cell r="B3417">
            <v>810500</v>
          </cell>
          <cell r="C3417" t="str">
            <v>BIENES Y VALORES ENTREGADOS EN CUSTODIA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  <cell r="H3417">
            <v>0</v>
          </cell>
        </row>
        <row r="3418">
          <cell r="B3418">
            <v>810505</v>
          </cell>
          <cell r="C3418" t="str">
            <v>BIENES Y VALORES ENTREGADOS EN CUSTODIA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  <cell r="H3418">
            <v>0</v>
          </cell>
        </row>
        <row r="3419">
          <cell r="B3419">
            <v>810510</v>
          </cell>
          <cell r="C3419" t="str">
            <v>COMPENSACIÓN ELECTRÓNICA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811000</v>
          </cell>
          <cell r="C3420" t="str">
            <v>BIENES Y VALORES ENTREGADOS EN GARANTÍA</v>
          </cell>
          <cell r="D3420">
            <v>66344245116.230003</v>
          </cell>
          <cell r="E3420">
            <v>61414465000</v>
          </cell>
          <cell r="F3420">
            <v>63405590000</v>
          </cell>
          <cell r="G3420">
            <v>66344245116.230003</v>
          </cell>
          <cell r="H3420">
            <v>61414465000</v>
          </cell>
        </row>
        <row r="3421">
          <cell r="B3421">
            <v>811005</v>
          </cell>
          <cell r="C3421" t="str">
            <v>INMUEBLES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811010</v>
          </cell>
          <cell r="C3422" t="str">
            <v>VALORES MOBILIARIOS</v>
          </cell>
          <cell r="D3422">
            <v>66344245116.230003</v>
          </cell>
          <cell r="E3422">
            <v>61414465000</v>
          </cell>
          <cell r="F3422">
            <v>63405590000</v>
          </cell>
          <cell r="G3422">
            <v>66344245116.230003</v>
          </cell>
          <cell r="H3422">
            <v>61414465000</v>
          </cell>
        </row>
        <row r="3423">
          <cell r="B3423">
            <v>811095</v>
          </cell>
          <cell r="C3423" t="str">
            <v>OTROS BIENES MUEBLES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</row>
        <row r="3424">
          <cell r="B3424">
            <v>812000</v>
          </cell>
          <cell r="C3424" t="str">
            <v>ACTIVOS CASTIGADOS</v>
          </cell>
          <cell r="D3424">
            <v>99173693800.820007</v>
          </cell>
          <cell r="E3424">
            <v>95862447041.080002</v>
          </cell>
          <cell r="F3424">
            <v>86185409642.539993</v>
          </cell>
          <cell r="G3424">
            <v>99173693800.820007</v>
          </cell>
          <cell r="H3424">
            <v>95862447041.080002</v>
          </cell>
        </row>
        <row r="3425">
          <cell r="B3425">
            <v>812005</v>
          </cell>
          <cell r="C3425" t="str">
            <v xml:space="preserve">PRIMAS PENDIENTES DE RECAUDO 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</row>
        <row r="3426">
          <cell r="B3426">
            <v>812010</v>
          </cell>
          <cell r="C3426" t="str">
            <v xml:space="preserve">CARTERA DE CRÉDITOS COMERCIAL </v>
          </cell>
          <cell r="D3426">
            <v>51297103596.82</v>
          </cell>
          <cell r="E3426">
            <v>48223737561.190002</v>
          </cell>
          <cell r="F3426">
            <v>39553455290.769997</v>
          </cell>
          <cell r="G3426">
            <v>51297103596.82</v>
          </cell>
          <cell r="H3426">
            <v>48223737561.190002</v>
          </cell>
        </row>
        <row r="3427">
          <cell r="B3427">
            <v>812015</v>
          </cell>
          <cell r="C3427" t="str">
            <v xml:space="preserve">CARTERA DE CRÉDITOS DE CONSUMO 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</row>
        <row r="3428">
          <cell r="B3428">
            <v>812020</v>
          </cell>
          <cell r="C3428" t="str">
            <v xml:space="preserve">CARTERA DE CRÉDITOS DE VIVIENDA  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812025</v>
          </cell>
          <cell r="C3429" t="str">
            <v xml:space="preserve">CARTERA DE CRÉDITOS MICROCRÉDITO 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</row>
        <row r="3430">
          <cell r="B3430">
            <v>812030</v>
          </cell>
          <cell r="C3430" t="str">
            <v>CUENTAS POR COBRAR ACTIVIDAD ASEGURADORA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812035</v>
          </cell>
          <cell r="C3431" t="str">
            <v>OTRAS CUENTAS POR COBRAR</v>
          </cell>
          <cell r="D3431">
            <v>2246505595.5900002</v>
          </cell>
          <cell r="E3431">
            <v>2008624871.48</v>
          </cell>
          <cell r="F3431">
            <v>1001869743.36</v>
          </cell>
          <cell r="G3431">
            <v>2246505595.5900002</v>
          </cell>
          <cell r="H3431">
            <v>2008624871.48</v>
          </cell>
        </row>
        <row r="3432">
          <cell r="B3432">
            <v>812095</v>
          </cell>
          <cell r="C3432" t="str">
            <v>OTROS ACTIVOS</v>
          </cell>
          <cell r="D3432">
            <v>45630084608.410004</v>
          </cell>
          <cell r="E3432">
            <v>45630084608.410004</v>
          </cell>
          <cell r="F3432">
            <v>45630084608.410004</v>
          </cell>
          <cell r="G3432">
            <v>45630084608.410004</v>
          </cell>
          <cell r="H3432">
            <v>45630084608.410004</v>
          </cell>
        </row>
        <row r="3433">
          <cell r="B3433">
            <v>813500</v>
          </cell>
          <cell r="C3433" t="str">
            <v xml:space="preserve">COMPROMISOS DE VENTA FUTURA DE INVERSIONES Y TÍTULOS SOBRE Y PRODUCTOS AGROPECUARIOS Y AGROINDUSTRIALES 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813505</v>
          </cell>
          <cell r="C3434" t="str">
            <v>CARRUSELES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813510</v>
          </cell>
          <cell r="C3435" t="str">
            <v>REPOS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813515</v>
          </cell>
          <cell r="C3436" t="str">
            <v>REPOS EN TÍTULOS SOBRE Y EN PRODUCTOS AGROPECUARIOS Y AGROINDUSTRIALES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</row>
        <row r="3437">
          <cell r="B3437">
            <v>813520</v>
          </cell>
          <cell r="C3437" t="str">
            <v>VENTAS A PLAZO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</row>
        <row r="3438">
          <cell r="B3438">
            <v>813525</v>
          </cell>
          <cell r="C3438" t="str">
            <v>VENTAS A PLAZO TÍTULOS SOBRE Y EN PRODUCTOS AGROPECUARIOS Y AGROINDUSTRIALES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814000</v>
          </cell>
          <cell r="C3439" t="str">
            <v>VALORES EN ADMINISTRACIÓN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814005</v>
          </cell>
          <cell r="C3440" t="str">
            <v>TÍTULOS DE TESORERÍA –TES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814010</v>
          </cell>
          <cell r="C3441" t="str">
            <v>OTROS TÍTULOS EMITIDOS POR EL GOBIERNO NACIONAL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814015</v>
          </cell>
          <cell r="C3442" t="str">
            <v>ACCIONES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814020</v>
          </cell>
          <cell r="C3443" t="str">
            <v>OTROS EMISORES NACIONALES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814025</v>
          </cell>
          <cell r="C3444" t="str">
            <v>EMISORES EXTRANJEROS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814100</v>
          </cell>
          <cell r="C3445" t="str">
            <v>TÍTULOS SOBRE PRODUCTOS Y PRODUCTOS AGROPECUARIOS Y AGROINDUSTRIALES EN ADMINISTRACIÓN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814105</v>
          </cell>
          <cell r="C3446" t="str">
            <v>PRODUCTOS AGROPECUARIOS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814110</v>
          </cell>
          <cell r="C3447" t="str">
            <v>TÍTULOS SOBRE PRODUCTOS AGROPECUARIOS Y AGROINDUSTRIALES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814195</v>
          </cell>
          <cell r="C3448" t="str">
            <v>OTRAS ESPECIES SOBRE PRODUCTOS AGROPECUARIOS Y AGROINDUSTRIALES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814200</v>
          </cell>
          <cell r="C3449" t="str">
            <v>VALORES RECIBIDOS EN DEPOSITO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814203</v>
          </cell>
          <cell r="C3450" t="str">
            <v xml:space="preserve">CERTIFICADOS DE DEPÓSITO A TERMINO 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814205</v>
          </cell>
          <cell r="C3451" t="str">
            <v>ACCIONES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814207</v>
          </cell>
          <cell r="C3452" t="str">
            <v xml:space="preserve">TÍTULOS DE DESARROLLO AGROPECUARIO 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814209</v>
          </cell>
          <cell r="C3453" t="str">
            <v xml:space="preserve">CERTIFICADOS DE DEPÓSITOS DE AHORRO 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814211</v>
          </cell>
          <cell r="C3454" t="str">
            <v xml:space="preserve">CERTIFICADOS DE AHORRO DE VALOR CONSTANTE 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814213</v>
          </cell>
          <cell r="C3455" t="str">
            <v xml:space="preserve">BONOS AGRARIOS 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814215</v>
          </cell>
          <cell r="C3456" t="str">
            <v xml:space="preserve">CERTIFICADOS DE CAMBIO 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814217</v>
          </cell>
          <cell r="C3457" t="str">
            <v xml:space="preserve">TÍTULOS CANJEABLES POR CERTIFICADOS DE CAMBIO 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814219</v>
          </cell>
          <cell r="C3458" t="str">
            <v xml:space="preserve">ACEPTACIONES BANCARIAS 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814221</v>
          </cell>
          <cell r="C3459" t="str">
            <v xml:space="preserve">BONOS DE DESARROLLO ECONÓMICO CLASE B 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814223</v>
          </cell>
          <cell r="C3460" t="str">
            <v xml:space="preserve">CERTIFICADOS DE REEMBOLSO TRIBUTARIO 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814225</v>
          </cell>
          <cell r="C3461" t="str">
            <v xml:space="preserve">TÍTULOS DE AHORRO CAFETERO - TAC 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814227</v>
          </cell>
          <cell r="C3462" t="str">
            <v xml:space="preserve">CERTIFICADOS CAFETEROS VALORIZABLES 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814229</v>
          </cell>
          <cell r="C3463" t="str">
            <v xml:space="preserve">CERTIFICADOS ELÉCTRICOS VALORIZABLES 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814231</v>
          </cell>
          <cell r="C3464" t="str">
            <v>TÍTULOS EMITIDOS EN PROCESO DE TITULARIZACIÓN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814233</v>
          </cell>
          <cell r="C3465" t="str">
            <v xml:space="preserve">TÍTULOS DE CRÉDITO Y FOMENTO 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814235</v>
          </cell>
          <cell r="C3466" t="str">
            <v xml:space="preserve">TÍTULOS DE AHORRO NACIONAL - TAN 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814237</v>
          </cell>
          <cell r="C3467" t="str">
            <v xml:space="preserve">TÍTULOS  ENERGÉTICOS DE RENTABILIDAD CRECIENTE - TER 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814239</v>
          </cell>
          <cell r="C3468" t="str">
            <v xml:space="preserve">TÍTULOS AGROINDUSTRIALES 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814241</v>
          </cell>
          <cell r="C3469" t="str">
            <v xml:space="preserve">BONOS COMUNES Y CONVERTIBLES EN ACCIONES 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814243</v>
          </cell>
          <cell r="C3470" t="str">
            <v xml:space="preserve">BONOS DE FINANCIAMIENTO PRESUPUESTAL 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814245</v>
          </cell>
          <cell r="C3471" t="str">
            <v xml:space="preserve">BONOS DE FINANCIAMIENTO ESPECIAL 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814247</v>
          </cell>
          <cell r="C3472" t="str">
            <v xml:space="preserve">CEDULAS BCH 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814249</v>
          </cell>
          <cell r="C3473" t="str">
            <v xml:space="preserve">BONOS, AVALADOS ESTABLECIMIENTOS DE CRÉDITO 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814251</v>
          </cell>
          <cell r="C3474" t="str">
            <v xml:space="preserve">PAPELES COMERCIALES, AVALADOS ESTABLECIMIENTOS CRÉDITO 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814253</v>
          </cell>
          <cell r="C3475" t="str">
            <v>PAPELES COMERCIALES, NO AVALADOS  ESTABLECIMIENTOS CRÉDITO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814255</v>
          </cell>
          <cell r="C3476" t="str">
            <v xml:space="preserve">TÍTULOS DE TESORERÍA - TES 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814257</v>
          </cell>
          <cell r="C3477" t="str">
            <v>BONOS YANKEES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814259</v>
          </cell>
          <cell r="C3478" t="str">
            <v>BONOS GLOBAL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814261</v>
          </cell>
          <cell r="C3479" t="str">
            <v>EUROBONOS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814263</v>
          </cell>
          <cell r="C3480" t="str">
            <v>OTROS TÍTULOS REPRESENTATIVOS DE DIVISAS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814265</v>
          </cell>
          <cell r="C3481" t="str">
            <v>TÍTULOS HIPOTECARIOS TIPS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814295</v>
          </cell>
          <cell r="C3482" t="str">
            <v xml:space="preserve">OTROS 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815000</v>
          </cell>
          <cell r="C3483" t="str">
            <v>TÍTULOS Y DIVISAS DE CLIENTES PARA LA VENTA O REDENCIÓN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815005</v>
          </cell>
          <cell r="C3484" t="str">
            <v>TÍTULOS DE TESORERÍA –TES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815010</v>
          </cell>
          <cell r="C3485" t="str">
            <v>OTROS TÍTULOS EMITIDOS POR EL GOBIERNO NACIONAL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815015</v>
          </cell>
          <cell r="C3486" t="str">
            <v>ACCIONES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815020</v>
          </cell>
          <cell r="C3487" t="str">
            <v>OTROS EMISORES NACIONALES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815025</v>
          </cell>
          <cell r="C3488" t="str">
            <v>EMISORES EXTRANJEROS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815200</v>
          </cell>
          <cell r="C3489" t="str">
            <v>TÍTULOS SOBRE PRODUCTOS Y PRODUCTOS AGROPECUARIOS Y AGROINDUSTRIALES DE CLIENTES PARA LA VENTA O REDENCIÓN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815205</v>
          </cell>
          <cell r="C3490" t="str">
            <v>PRODUCTOS AGROPECUARIOS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815210</v>
          </cell>
          <cell r="C3491" t="str">
            <v>TÍTULOS SOBRE PRODUCTOS AGROPECUARIOS Y AGROINDUSTRIALES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815295</v>
          </cell>
          <cell r="C3492" t="str">
            <v>OTROS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815400</v>
          </cell>
          <cell r="C3493" t="str">
            <v>TÍTULOS EN PROCESO DE COBRO O REDENCIÓN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815405</v>
          </cell>
          <cell r="C3494" t="str">
            <v>TÍTULOS DE TESORERÍA –TES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815410</v>
          </cell>
          <cell r="C3495" t="str">
            <v>OTROS TÍTULOS EMITIDOS POR EL GOBIERNO NACIONAL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815415</v>
          </cell>
          <cell r="C3496" t="str">
            <v>ACCIONES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815420</v>
          </cell>
          <cell r="C3497" t="str">
            <v>OTROS EMISORES NACIONALES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815425</v>
          </cell>
          <cell r="C3498" t="str">
            <v>EMISORES EXTRANJEROS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815600</v>
          </cell>
          <cell r="C3499" t="str">
            <v>TÍTULOS Y DIVISAS RECIBIDOS PARA ENTREGAR A CLIENTES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815605</v>
          </cell>
          <cell r="C3500" t="str">
            <v>TÍTULOS DE TESORERÍA –TES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815610</v>
          </cell>
          <cell r="C3501" t="str">
            <v>OTROS TÍTULOS EMITIDOS POR EL GOBIERNO NACIONAL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815615</v>
          </cell>
          <cell r="C3502" t="str">
            <v>ACCIONES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815620</v>
          </cell>
          <cell r="C3503" t="str">
            <v>OTROS EMISORES NACIONALES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815625</v>
          </cell>
          <cell r="C3504" t="str">
            <v>EMISORES EXTRANJEROS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815630</v>
          </cell>
          <cell r="C3505" t="str">
            <v>DIVISAS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815700</v>
          </cell>
          <cell r="C3506" t="str">
            <v>TÍTULOS Y DIVISAS ADQUIRIDOS A TRAVÉS DE BOLSA POR CUENTA DE CLIENTES PENDIENTES DE RECIBIR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815705</v>
          </cell>
          <cell r="C3507" t="str">
            <v>TÍTULOS DE TESORERÍA –TES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815710</v>
          </cell>
          <cell r="C3508" t="str">
            <v>OTROS TÍTULOS EMITIDOS POR EL GOBIERNO NACIONAL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815715</v>
          </cell>
          <cell r="C3509" t="str">
            <v>ACCIONES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815720</v>
          </cell>
          <cell r="C3510" t="str">
            <v>OTROS EMISORES NACIONALES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815725</v>
          </cell>
          <cell r="C3511" t="str">
            <v>EMISORES EXTRANJEROS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815730</v>
          </cell>
          <cell r="C3512" t="str">
            <v>DIVISAS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815800</v>
          </cell>
          <cell r="C3513" t="str">
            <v>TRANSFERENCIA ANUAL DE LAS EMPRESAS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815900</v>
          </cell>
          <cell r="C3514" t="str">
            <v>TÍTULOS SOBRE PRODUCTOS Y PRODUCTOS AGROPECUARIOS Y AGROINDUSTRIALES RECIBIDOS PARA ENTREGAR A CLIENTES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815905</v>
          </cell>
          <cell r="C3515" t="str">
            <v>PRODUCTOS AGROPECUARIOS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815910</v>
          </cell>
          <cell r="C3516" t="str">
            <v>TÍTULOS SOBRE PRODUCTOS AGROPECUARIOS Y AGROINDUSTRIALES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815995</v>
          </cell>
          <cell r="C3517" t="str">
            <v>OTROS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816000</v>
          </cell>
          <cell r="C3518" t="str">
            <v>TÍTULOS SOBRE PRODUCTOS Y PRODUCTOS AGROPECUARIOS Y AGROINDUSTRIALES ADQUIRIDOS A TRAVÉS DE BOLSA POR CUENTA DE CLIENTES PENDIENTES DE RECIBIR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816005</v>
          </cell>
          <cell r="C3519" t="str">
            <v>PRODUCTOS AGROPECUARIOS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816010</v>
          </cell>
          <cell r="C3520" t="str">
            <v>TÍTULOS SOBRE PRODUCTOS AGROPECUARIOS Y AGROINDUSTRIALES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816095</v>
          </cell>
          <cell r="C3521" t="str">
            <v>OTROS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817300</v>
          </cell>
          <cell r="C3522" t="str">
            <v>PROVISIÓN PERSONAS EN SITUACIÓN CONCORDATARIA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817400</v>
          </cell>
          <cell r="C3523" t="str">
            <v>INTERESES CAPITALIZADOS CARTERA DE CRÉDITO EN MORA (FIDUCIARIAS)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817405</v>
          </cell>
          <cell r="C3524" t="str">
            <v>CRÉDITOS COMERCIALES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817410</v>
          </cell>
          <cell r="C3525" t="str">
            <v>CRÉDITOS DE CONSUMO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817415</v>
          </cell>
          <cell r="C3526" t="str">
            <v>CRÉDITOS DE VIVIENDA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817420</v>
          </cell>
          <cell r="C3527" t="str">
            <v>MICROCRÉDITOS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817500</v>
          </cell>
          <cell r="C3528" t="str">
            <v>TÍTULOS DE INVERSIÓN NO COLOCADOS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819500</v>
          </cell>
          <cell r="C3529" t="str">
            <v>OTRAS CUENTAS DE ORDEN DEUDORAS</v>
          </cell>
          <cell r="D3529">
            <v>12520729144312.801</v>
          </cell>
          <cell r="E3529">
            <v>13448785709262.301</v>
          </cell>
          <cell r="F3529">
            <v>16433661242141.6</v>
          </cell>
          <cell r="G3529">
            <v>12520729144312.801</v>
          </cell>
          <cell r="H3529">
            <v>13448785709262.301</v>
          </cell>
        </row>
        <row r="3530">
          <cell r="B3530">
            <v>819505</v>
          </cell>
          <cell r="C3530" t="str">
            <v>PRIMAS DE SEGUROS AL COBRO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819510</v>
          </cell>
          <cell r="C3531" t="str">
            <v>VALOR ASIGNADO BIENES EN FIDEICOMISO</v>
          </cell>
          <cell r="D3531">
            <v>1307715.6100000001</v>
          </cell>
          <cell r="E3531">
            <v>1307715.6100000001</v>
          </cell>
          <cell r="F3531">
            <v>1307715.6100000001</v>
          </cell>
          <cell r="G3531">
            <v>1307715.6100000001</v>
          </cell>
          <cell r="H3531">
            <v>1307715.6100000001</v>
          </cell>
        </row>
        <row r="3532">
          <cell r="B3532">
            <v>819515</v>
          </cell>
          <cell r="C3532" t="str">
            <v>SERVICIOS FACTURADOS POR ANTICIPADO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819595</v>
          </cell>
          <cell r="C3533" t="str">
            <v>OTRAS</v>
          </cell>
          <cell r="D3533">
            <v>12520727836597.199</v>
          </cell>
          <cell r="E3533">
            <v>13448784401546.699</v>
          </cell>
          <cell r="F3533">
            <v>16433659934426</v>
          </cell>
          <cell r="G3533">
            <v>12520727836597.199</v>
          </cell>
          <cell r="H3533">
            <v>13448784401546.699</v>
          </cell>
        </row>
        <row r="3534">
          <cell r="B3534">
            <v>820000</v>
          </cell>
          <cell r="C3534" t="str">
            <v>ACREEDORAS</v>
          </cell>
          <cell r="D3534">
            <v>7928990390575.0098</v>
          </cell>
          <cell r="E3534">
            <v>8075038185413.5996</v>
          </cell>
          <cell r="F3534">
            <v>10267280594070.699</v>
          </cell>
          <cell r="G3534">
            <v>7928990390575.0098</v>
          </cell>
          <cell r="H3534">
            <v>8075038185413.5996</v>
          </cell>
        </row>
        <row r="3535">
          <cell r="B3535">
            <v>820500</v>
          </cell>
          <cell r="C3535" t="str">
            <v>BIENES Y VALORES RECIBIDOS EN GARANTÍA</v>
          </cell>
          <cell r="D3535">
            <v>53323814083.769997</v>
          </cell>
          <cell r="E3535">
            <v>0</v>
          </cell>
          <cell r="F3535">
            <v>0</v>
          </cell>
          <cell r="G3535">
            <v>53323814083.769997</v>
          </cell>
          <cell r="H3535">
            <v>0</v>
          </cell>
        </row>
        <row r="3536">
          <cell r="B3536">
            <v>820505</v>
          </cell>
          <cell r="C3536" t="str">
            <v>GARANTÍAS EN DECEVAL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</row>
        <row r="3537">
          <cell r="B3537">
            <v>820510</v>
          </cell>
          <cell r="C3537" t="str">
            <v>GARANTÍAS DE DCV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820515</v>
          </cell>
          <cell r="C3538" t="str">
            <v>GARANTÍAS DE CUD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</row>
        <row r="3539">
          <cell r="B3539">
            <v>820595</v>
          </cell>
          <cell r="C3539" t="str">
            <v>OTROS</v>
          </cell>
          <cell r="D3539">
            <v>53323814083.769997</v>
          </cell>
          <cell r="E3539">
            <v>0</v>
          </cell>
          <cell r="F3539">
            <v>0</v>
          </cell>
          <cell r="G3539">
            <v>53323814083.769997</v>
          </cell>
          <cell r="H3539">
            <v>0</v>
          </cell>
        </row>
        <row r="3540">
          <cell r="B3540">
            <v>820600</v>
          </cell>
          <cell r="C3540" t="str">
            <v>EXCESO (DEFECTO) CALCULO ACTUARIAL SOBRE RESERVAS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</row>
        <row r="3541">
          <cell r="B3541">
            <v>820605</v>
          </cell>
          <cell r="C3541" t="str">
            <v>CALCULO ACTUARIAL (CR)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820610</v>
          </cell>
          <cell r="C3542" t="str">
            <v>RESERVAS (DB)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820800</v>
          </cell>
          <cell r="C3543" t="str">
            <v>EXCESO (DEFECTO)CALCULO ACTUARIAL SOBRE RESERVAS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821000</v>
          </cell>
          <cell r="C3544" t="str">
            <v>BIENES Y VALORES RECIBIDOS EN CUSTODIA</v>
          </cell>
          <cell r="D3544">
            <v>73947</v>
          </cell>
          <cell r="E3544">
            <v>74142.52</v>
          </cell>
          <cell r="F3544">
            <v>75927.64</v>
          </cell>
          <cell r="G3544">
            <v>73947</v>
          </cell>
          <cell r="H3544">
            <v>74142.52</v>
          </cell>
        </row>
        <row r="3545">
          <cell r="B3545">
            <v>821100</v>
          </cell>
          <cell r="C3545" t="str">
            <v>BIENES Y VALORES RECIBIDOS EN GARANTÍA PARA FUTUROS CRÉDITOS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</row>
        <row r="3546">
          <cell r="B3546">
            <v>821105</v>
          </cell>
          <cell r="C3546" t="str">
            <v>INMUEBLES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</row>
        <row r="3547">
          <cell r="B3547">
            <v>821110</v>
          </cell>
          <cell r="C3547" t="str">
            <v>VALORES MOBILIARIOS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821115</v>
          </cell>
          <cell r="C3548" t="str">
            <v>OTROS BIENES MUEBLES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821120</v>
          </cell>
          <cell r="C3549" t="str">
            <v>EQUIPARABLES A GARANTÍA ADMISIBLE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</row>
        <row r="3550">
          <cell r="B3550">
            <v>821200</v>
          </cell>
          <cell r="C3550" t="str">
            <v>GARANTÍAS PENDIENTES DE CANCELAR</v>
          </cell>
          <cell r="D3550">
            <v>3286640822.6999998</v>
          </cell>
          <cell r="E3550">
            <v>2398693530.6999998</v>
          </cell>
          <cell r="F3550">
            <v>2970010120.6999998</v>
          </cell>
          <cell r="G3550">
            <v>3286640822.6999998</v>
          </cell>
          <cell r="H3550">
            <v>2398693530.6999998</v>
          </cell>
        </row>
        <row r="3551">
          <cell r="B3551">
            <v>821205</v>
          </cell>
          <cell r="C3551" t="str">
            <v>INMUEBLES</v>
          </cell>
          <cell r="D3551">
            <v>2883801822.6999998</v>
          </cell>
          <cell r="E3551">
            <v>1943995552.7</v>
          </cell>
          <cell r="F3551">
            <v>2259624452.6999998</v>
          </cell>
          <cell r="G3551">
            <v>2883801822.6999998</v>
          </cell>
          <cell r="H3551">
            <v>1943995552.7</v>
          </cell>
        </row>
        <row r="3552">
          <cell r="B3552">
            <v>821210</v>
          </cell>
          <cell r="C3552" t="str">
            <v>VALORES MOBILIARIOS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821215</v>
          </cell>
          <cell r="C3553" t="str">
            <v>OTROS BIENES MUEBLES</v>
          </cell>
          <cell r="D3553">
            <v>316500000</v>
          </cell>
          <cell r="E3553">
            <v>368358978</v>
          </cell>
          <cell r="F3553">
            <v>624046668</v>
          </cell>
          <cell r="G3553">
            <v>316500000</v>
          </cell>
          <cell r="H3553">
            <v>368358978</v>
          </cell>
        </row>
        <row r="3554">
          <cell r="B3554">
            <v>821220</v>
          </cell>
          <cell r="C3554" t="str">
            <v>EQUIPARABLES A GARANTÍA IDÓNEA</v>
          </cell>
          <cell r="D3554">
            <v>86339000</v>
          </cell>
          <cell r="E3554">
            <v>86339000</v>
          </cell>
          <cell r="F3554">
            <v>86339000</v>
          </cell>
          <cell r="G3554">
            <v>86339000</v>
          </cell>
          <cell r="H3554">
            <v>86339000</v>
          </cell>
        </row>
        <row r="3555">
          <cell r="B3555">
            <v>821300</v>
          </cell>
          <cell r="C3555" t="str">
            <v>BIENES Y VALORES RECIBIDOS EN GARANTÍA - GARANTÍA IDÓNEA</v>
          </cell>
          <cell r="D3555">
            <v>82744329003.080002</v>
          </cell>
          <cell r="E3555">
            <v>100646898773.13</v>
          </cell>
          <cell r="F3555">
            <v>56415577254</v>
          </cell>
          <cell r="G3555">
            <v>82744329003.080002</v>
          </cell>
          <cell r="H3555">
            <v>100646898773.13</v>
          </cell>
        </row>
        <row r="3556">
          <cell r="B3556">
            <v>821305</v>
          </cell>
          <cell r="C3556" t="str">
            <v>CRÉDITOS COMERCIALES</v>
          </cell>
          <cell r="D3556">
            <v>32621530999.98</v>
          </cell>
          <cell r="E3556">
            <v>51500566943.029999</v>
          </cell>
          <cell r="F3556">
            <v>9687971610</v>
          </cell>
          <cell r="G3556">
            <v>32621530999.98</v>
          </cell>
          <cell r="H3556">
            <v>51500566943.029999</v>
          </cell>
        </row>
        <row r="3557">
          <cell r="B3557">
            <v>821310</v>
          </cell>
          <cell r="C3557" t="str">
            <v>CRÉDITOS DE CONSUMO</v>
          </cell>
          <cell r="D3557">
            <v>409299678</v>
          </cell>
          <cell r="E3557">
            <v>623449678</v>
          </cell>
          <cell r="F3557">
            <v>697548779</v>
          </cell>
          <cell r="G3557">
            <v>409299678</v>
          </cell>
          <cell r="H3557">
            <v>623449678</v>
          </cell>
        </row>
        <row r="3558">
          <cell r="B3558">
            <v>821315</v>
          </cell>
          <cell r="C3558" t="str">
            <v>CRÉDITOS DE VIVIENDA Y LEASING HABITACIONAL</v>
          </cell>
          <cell r="D3558">
            <v>15223395896</v>
          </cell>
          <cell r="E3558">
            <v>13634091806</v>
          </cell>
          <cell r="F3558">
            <v>13065130806</v>
          </cell>
          <cell r="G3558">
            <v>15223395896</v>
          </cell>
          <cell r="H3558">
            <v>13634091806</v>
          </cell>
        </row>
        <row r="3559">
          <cell r="B3559">
            <v>821320</v>
          </cell>
          <cell r="C3559" t="str">
            <v>MICROCRÉDITOS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</row>
        <row r="3560">
          <cell r="B3560">
            <v>821395</v>
          </cell>
          <cell r="C3560" t="str">
            <v>OTROS ACTIVOS</v>
          </cell>
          <cell r="D3560">
            <v>34490102429.099998</v>
          </cell>
          <cell r="E3560">
            <v>34888790346.099998</v>
          </cell>
          <cell r="F3560">
            <v>32964926059</v>
          </cell>
          <cell r="G3560">
            <v>34490102429.099998</v>
          </cell>
          <cell r="H3560">
            <v>34888790346.099998</v>
          </cell>
        </row>
        <row r="3561">
          <cell r="B3561">
            <v>821400</v>
          </cell>
          <cell r="C3561" t="str">
            <v>BIENES Y VALORES RECIBIDOS EN GARANTIA - OTRAS GARANTIAS</v>
          </cell>
          <cell r="D3561">
            <v>331140218442.54999</v>
          </cell>
          <cell r="E3561">
            <v>349845981478.63</v>
          </cell>
          <cell r="F3561">
            <v>316111822229.40997</v>
          </cell>
          <cell r="G3561">
            <v>331140218442.54999</v>
          </cell>
          <cell r="H3561">
            <v>349845981478.63</v>
          </cell>
        </row>
        <row r="3562">
          <cell r="B3562">
            <v>821405</v>
          </cell>
          <cell r="C3562" t="str">
            <v>CRÉDITOS COMERCIALES</v>
          </cell>
          <cell r="D3562">
            <v>331140218442.54999</v>
          </cell>
          <cell r="E3562">
            <v>349845981478.63</v>
          </cell>
          <cell r="F3562">
            <v>316111822229.40997</v>
          </cell>
          <cell r="G3562">
            <v>331140218442.54999</v>
          </cell>
          <cell r="H3562">
            <v>349845981478.63</v>
          </cell>
        </row>
        <row r="3563">
          <cell r="B3563">
            <v>821410</v>
          </cell>
          <cell r="C3563" t="str">
            <v>CRÉDITOS DE CONSUMO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</row>
        <row r="3564">
          <cell r="B3564">
            <v>821415</v>
          </cell>
          <cell r="C3564" t="str">
            <v>CRÉDITOS DE VIVIENDA Y LEASING HABITACIONAL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821420</v>
          </cell>
          <cell r="C3565" t="str">
            <v>MICROCRÉDITOS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</row>
        <row r="3566">
          <cell r="B3566">
            <v>821495</v>
          </cell>
          <cell r="C3566" t="str">
            <v>DE OTROS ACTIVOS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</row>
        <row r="3567">
          <cell r="B3567">
            <v>821500</v>
          </cell>
          <cell r="C3567" t="str">
            <v>TÍTULOS O VALORES RECIBIDOS EN OPERACIONES REPOS Y SIMULTÁNEAS ACTIVAS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</row>
        <row r="3568">
          <cell r="B3568">
            <v>821505</v>
          </cell>
          <cell r="C3568" t="str">
            <v>EN TÍTULOS DE TESORERÍA -TES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821510</v>
          </cell>
          <cell r="C3569" t="str">
            <v xml:space="preserve">EN OTROS INSTRUMENTOS FINANCIEROS 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821600</v>
          </cell>
          <cell r="C3570" t="str">
            <v>PRIMAS DE SEGUROS RECAUDADAS POR INTERMEDIARIOS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821700</v>
          </cell>
          <cell r="C3571" t="str">
            <v>GARANTÍAS RECIBIDAS  EN OPERACIONES  DEL MERCADO MONETARIO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821705</v>
          </cell>
          <cell r="C3572" t="str">
            <v>EN TÍTULOS DE TESORERÍA -TES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821710</v>
          </cell>
          <cell r="C3573" t="str">
            <v xml:space="preserve">EN OTROS INSTRUMENTOS FINANCIEROS 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821715</v>
          </cell>
          <cell r="C3574" t="str">
            <v>EN EFECTIVO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821800</v>
          </cell>
          <cell r="C3575" t="str">
            <v xml:space="preserve">TÍTULOS O VALORES ENTREGADOS  EN OPERACIONES RELACIONADAS  DEL MERCADO MONETARIO 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821805</v>
          </cell>
          <cell r="C3576" t="str">
            <v>EN TÍTULOS DE TESORERÍA -TES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821810</v>
          </cell>
          <cell r="C3577" t="str">
            <v xml:space="preserve">EN OTROS INSTRUMENTOS FINANCIEROS 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821900</v>
          </cell>
          <cell r="C3578" t="str">
            <v>BIENES Y VALORES RECIBIDOS EN ADMINISTRACIÓN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821905</v>
          </cell>
          <cell r="C3579" t="str">
            <v>CARTERA FOGAFIN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822000</v>
          </cell>
          <cell r="C3580" t="str">
            <v>COMPROMISOS DE COMPRA FUTURA DE INVERSIONES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822005</v>
          </cell>
          <cell r="C3581" t="str">
            <v>CARRUSELES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822010</v>
          </cell>
          <cell r="C3582" t="str">
            <v>REPOS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822015</v>
          </cell>
          <cell r="C3583" t="str">
            <v>REPOS TÍTULOS SOBRE PRODUCTOS Y  PRODUCTOS AGROPECUARIOS Y AGROINDUSTRIALES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822020</v>
          </cell>
          <cell r="C3584" t="str">
            <v>COMPRAS A PLAZO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822025</v>
          </cell>
          <cell r="C3585" t="str">
            <v>COMPRAS A PLAZO SOBRE PRODUCTOS Y  PRODUCTOS AGROPECUARIOS Y AGROINDUSTRIALES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822500</v>
          </cell>
          <cell r="C3586" t="str">
            <v>MERCANCÍAS EN DEPÓSITO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827400</v>
          </cell>
          <cell r="C3587" t="str">
            <v>CALIFICACIÓN OPERACIONES DE LEASING FINANCIERO</v>
          </cell>
          <cell r="D3587">
            <v>19702658375.529999</v>
          </cell>
          <cell r="E3587">
            <v>18509002657.59</v>
          </cell>
          <cell r="F3587">
            <v>0</v>
          </cell>
          <cell r="G3587">
            <v>19702658375.529999</v>
          </cell>
          <cell r="H3587">
            <v>18509002657.59</v>
          </cell>
        </row>
        <row r="3588">
          <cell r="B3588">
            <v>827402</v>
          </cell>
          <cell r="C3588" t="str">
            <v>CONSUMO CAPITAL - VIGENTE Y MORA HASTA 1 MES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827404</v>
          </cell>
          <cell r="C3589" t="str">
            <v>CONSUMO CAPITAL - MORA MAYOR A 1 MES HASTA 2 MESES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827406</v>
          </cell>
          <cell r="C3590" t="str">
            <v>CONSUMO CAPITAL - MORA MAYOR A 2 MESES HASTA 3 MESES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827408</v>
          </cell>
          <cell r="C3591" t="str">
            <v>CONSUMO CAPITAL - MORA MAYOR A 3 MESES HASTA 6 MESES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827410</v>
          </cell>
          <cell r="C3592" t="str">
            <v>CONSUMO CAPITAL - MORA MAYOR A 6 MESES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</row>
        <row r="3593">
          <cell r="B3593">
            <v>827412</v>
          </cell>
          <cell r="C3593" t="str">
            <v>CONSUMO INTERESES - VIGENTE Y MORA HASTA 1 MES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827414</v>
          </cell>
          <cell r="C3594" t="str">
            <v>CONSUMO INTERESES - MORA MAYOR A 1 MES HASTA 2 MESES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827416</v>
          </cell>
          <cell r="C3595" t="str">
            <v>CONSUMO INTERESES - MORA MAYOR A 2 MESES HASTA 3 MESES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827418</v>
          </cell>
          <cell r="C3596" t="str">
            <v>CONSUMO INTERESES - MORA MAYOR A 3 MESES HASTA 6 MESES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827420</v>
          </cell>
          <cell r="C3597" t="str">
            <v>CONSUMO INTERESES - MORA MAYOR A 6 MESES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827422</v>
          </cell>
          <cell r="C3598" t="str">
            <v>CONSUMO OTROS CONCEPTOS - VIGENTE Y MORA HASTA 1 MES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827424</v>
          </cell>
          <cell r="C3599" t="str">
            <v>CONSUMO OTROS CONCEPTOS - MORA MAYOR A 1 MES HASTA 2 MESES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827426</v>
          </cell>
          <cell r="C3600" t="str">
            <v>CONSUMO OTROS CONCEPTOS - MORA MAYOR A 2 MESES HASTA 3 MESES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827428</v>
          </cell>
          <cell r="C3601" t="str">
            <v>CONSUMO OTROS CONCEPTOS - MORA MAYOR A 3 MESES HASTA 6 MESES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827430</v>
          </cell>
          <cell r="C3602" t="str">
            <v>CONSUMO OTROS CONCEPTOS - MORA MAYOR A 6 MESES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827432</v>
          </cell>
          <cell r="C3603" t="str">
            <v>MICROCRÉDITOS CAPITAL - VIGENTE Y MORA HASTA 1 MES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827434</v>
          </cell>
          <cell r="C3604" t="str">
            <v>MICROCRÉDITOS CAPITAL - MORA MAYOR A 1 MES HASTA 2 MESES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827436</v>
          </cell>
          <cell r="C3605" t="str">
            <v>MICROCRÉDITOS CAPITAL - MORA MAYOR A 2 MESES HASTA 3 MESES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827438</v>
          </cell>
          <cell r="C3606" t="str">
            <v>MICROCRÉDITOS CAPITAL - MORA MAYOR A 3 MESES HASTA 4 MESES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827440</v>
          </cell>
          <cell r="C3607" t="str">
            <v xml:space="preserve">MICROCRÉDITOS CAPITAL - MORA MAYOR A 4 MESES 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827442</v>
          </cell>
          <cell r="C3608" t="str">
            <v>MICROCRÉDITOS INTERESES - VIGENTE Y MORA HASTA 1 MES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827444</v>
          </cell>
          <cell r="C3609" t="str">
            <v>MICROCRÉDITOS INTERESES - MORA MAYOR A 1 MES HASTA 2 MESES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827446</v>
          </cell>
          <cell r="C3610" t="str">
            <v>MICROCRÉDITOS INTERESES - MORA MAYOR A 2 MESES HASTA 3 MESES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827448</v>
          </cell>
          <cell r="C3611" t="str">
            <v>MICROCRÉDITOS INTERESES - MORA MAYOR A 3 MESES HASTA 4 MESES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827450</v>
          </cell>
          <cell r="C3612" t="str">
            <v xml:space="preserve">MICROCRÉDITOS INTERESES - MORA MAYOR A 4 MESES 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827452</v>
          </cell>
          <cell r="C3613" t="str">
            <v>MICROCRÉDITOS OTROS CONCEPTOS - VIGENTE Y MORA HASTA 1 MES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827454</v>
          </cell>
          <cell r="C3614" t="str">
            <v>MICROCRÉDITOS OTROS CONCEPTOS - MORA MAYOR A 1 MES HASTA 2 MESES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827456</v>
          </cell>
          <cell r="C3615" t="str">
            <v>MICROCRÉDITOS OTROS CONCEPTOS - MORA MAYOR A 2 MESES HASTA 3 MESES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827458</v>
          </cell>
          <cell r="C3616" t="str">
            <v>MICROCRÉDITOS OTROS CONCEPTOS - MORA MAYOR A 3 MESES HASTA 4 MESES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827460</v>
          </cell>
          <cell r="C3617" t="str">
            <v>MICROCRÉDITOS OTROS CONCEPTOS - MORA MAYOR A 4 MESES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827462</v>
          </cell>
          <cell r="C3618" t="str">
            <v>COMERCIAL CAPITAL - VIGENTE Y MORA HASTA 1 MES</v>
          </cell>
          <cell r="D3618">
            <v>4518955628.5200005</v>
          </cell>
          <cell r="E3618">
            <v>5408139238.0100002</v>
          </cell>
          <cell r="F3618">
            <v>0</v>
          </cell>
          <cell r="G3618">
            <v>4518955628.5200005</v>
          </cell>
          <cell r="H3618">
            <v>5408139238.0100002</v>
          </cell>
        </row>
        <row r="3619">
          <cell r="B3619">
            <v>827464</v>
          </cell>
          <cell r="C3619" t="str">
            <v>COMERCIAL CAPITAL - MORA MAYOR A 1 MES HASTA 3 MESES</v>
          </cell>
          <cell r="D3619">
            <v>1568374566.8800001</v>
          </cell>
          <cell r="E3619">
            <v>805761790.03999996</v>
          </cell>
          <cell r="F3619">
            <v>0</v>
          </cell>
          <cell r="G3619">
            <v>1568374566.8800001</v>
          </cell>
          <cell r="H3619">
            <v>805761790.03999996</v>
          </cell>
        </row>
        <row r="3620">
          <cell r="B3620">
            <v>827466</v>
          </cell>
          <cell r="C3620" t="str">
            <v>COMERCIAL CAPITAL - MORA MAYOR A 3 MESES HASTA 6 MESES</v>
          </cell>
          <cell r="D3620">
            <v>0</v>
          </cell>
          <cell r="E3620">
            <v>0</v>
          </cell>
          <cell r="F3620">
            <v>0</v>
          </cell>
          <cell r="G3620">
            <v>0</v>
          </cell>
          <cell r="H3620">
            <v>0</v>
          </cell>
        </row>
        <row r="3621">
          <cell r="B3621">
            <v>827468</v>
          </cell>
          <cell r="C3621" t="str">
            <v>COMERCIAL CAPITAL - MORA MAYOR A 6 MESES HASTA 12 MESES</v>
          </cell>
          <cell r="D3621">
            <v>366158354</v>
          </cell>
          <cell r="E3621">
            <v>7677517528.6199999</v>
          </cell>
          <cell r="F3621">
            <v>0</v>
          </cell>
          <cell r="G3621">
            <v>366158354</v>
          </cell>
          <cell r="H3621">
            <v>7677517528.6199999</v>
          </cell>
        </row>
        <row r="3622">
          <cell r="B3622">
            <v>827470</v>
          </cell>
          <cell r="C3622" t="str">
            <v xml:space="preserve">COMERCIAL CAPITAL - MORA MAYOR A 12 MESES </v>
          </cell>
          <cell r="D3622">
            <v>12610964729.190001</v>
          </cell>
          <cell r="E3622">
            <v>3853219054.3600001</v>
          </cell>
          <cell r="F3622">
            <v>0</v>
          </cell>
          <cell r="G3622">
            <v>12610964729.190001</v>
          </cell>
          <cell r="H3622">
            <v>3853219054.3600001</v>
          </cell>
        </row>
        <row r="3623">
          <cell r="B3623">
            <v>827472</v>
          </cell>
          <cell r="C3623" t="str">
            <v>COMERCIAL INTERESES - VIGENTE Y MORA HASTA 1 MES</v>
          </cell>
          <cell r="D3623">
            <v>41652955.039999999</v>
          </cell>
          <cell r="E3623">
            <v>59167449.740000002</v>
          </cell>
          <cell r="F3623">
            <v>0</v>
          </cell>
          <cell r="G3623">
            <v>41652955.039999999</v>
          </cell>
          <cell r="H3623">
            <v>59167449.740000002</v>
          </cell>
        </row>
        <row r="3624">
          <cell r="B3624">
            <v>827474</v>
          </cell>
          <cell r="C3624" t="str">
            <v>COMERCIAL INTERESES - MORA MAYOR A 1 MES HASTA 3 MESES</v>
          </cell>
          <cell r="D3624">
            <v>49261853.82</v>
          </cell>
          <cell r="E3624">
            <v>44800884.82</v>
          </cell>
          <cell r="F3624">
            <v>0</v>
          </cell>
          <cell r="G3624">
            <v>49261853.82</v>
          </cell>
          <cell r="H3624">
            <v>44800884.82</v>
          </cell>
        </row>
        <row r="3625">
          <cell r="B3625">
            <v>827476</v>
          </cell>
          <cell r="C3625" t="str">
            <v>COMERCIAL INTERESES - MORA MAYOR A 3 MESES HASTA 6 MESES</v>
          </cell>
          <cell r="D3625">
            <v>0</v>
          </cell>
          <cell r="E3625">
            <v>0</v>
          </cell>
          <cell r="F3625">
            <v>0</v>
          </cell>
          <cell r="G3625">
            <v>0</v>
          </cell>
          <cell r="H3625">
            <v>0</v>
          </cell>
        </row>
        <row r="3626">
          <cell r="B3626">
            <v>827478</v>
          </cell>
          <cell r="C3626" t="str">
            <v>COMERCIAL INTERESES - MORA MAYOR A 6 MESES HASTA 12 MESES</v>
          </cell>
          <cell r="D3626">
            <v>22065162.629999999</v>
          </cell>
          <cell r="E3626">
            <v>416900709</v>
          </cell>
          <cell r="F3626">
            <v>0</v>
          </cell>
          <cell r="G3626">
            <v>22065162.629999999</v>
          </cell>
          <cell r="H3626">
            <v>416900709</v>
          </cell>
        </row>
        <row r="3627">
          <cell r="B3627">
            <v>827480</v>
          </cell>
          <cell r="C3627" t="str">
            <v>COMERCIAL INTERESES - MORA MAYOR A 12 MESES</v>
          </cell>
          <cell r="D3627">
            <v>525225125.44999999</v>
          </cell>
          <cell r="E3627">
            <v>243496003</v>
          </cell>
          <cell r="F3627">
            <v>0</v>
          </cell>
          <cell r="G3627">
            <v>525225125.44999999</v>
          </cell>
          <cell r="H3627">
            <v>243496003</v>
          </cell>
        </row>
        <row r="3628">
          <cell r="B3628">
            <v>827482</v>
          </cell>
          <cell r="C3628" t="str">
            <v>COMERCIAL OTROS CONCEPTOS - VIGENTE Y MORA HASTA 1 MES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>
            <v>0</v>
          </cell>
        </row>
        <row r="3629">
          <cell r="B3629">
            <v>827484</v>
          </cell>
          <cell r="C3629" t="str">
            <v>COMERCIAL OTROS CONCEPTOS - MORA MAYOR A 1 MES HASTA 3 MESES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>
            <v>0</v>
          </cell>
        </row>
        <row r="3630">
          <cell r="B3630">
            <v>827486</v>
          </cell>
          <cell r="C3630" t="str">
            <v>COMERCIAL OTROS CONCEPTOS - MORA MAYOR A 3 MESES HASTA 6 MESES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</row>
        <row r="3631">
          <cell r="B3631">
            <v>827488</v>
          </cell>
          <cell r="C3631" t="str">
            <v>COMERCIAL OTROS CONCEPTOS - MORA MAYOR A 6 MESES HASTA 12 MESES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>
            <v>0</v>
          </cell>
        </row>
        <row r="3632">
          <cell r="B3632">
            <v>827490</v>
          </cell>
          <cell r="C3632" t="str">
            <v>COMERCIAL OTROS CONCEPTOS - MORA MAYOR A 12 MESES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>
            <v>0</v>
          </cell>
        </row>
        <row r="3633">
          <cell r="B3633">
            <v>828100</v>
          </cell>
          <cell r="C3633" t="str">
            <v>CALIFICACIÓN CRÉDITOS DE VIVIENDA, GARANTÍA IDÓNEA</v>
          </cell>
          <cell r="D3633">
            <v>17811641918.73</v>
          </cell>
          <cell r="E3633">
            <v>18204137496.130001</v>
          </cell>
          <cell r="F3633">
            <v>4647803689.0799999</v>
          </cell>
          <cell r="G3633">
            <v>17811641918.73</v>
          </cell>
          <cell r="H3633">
            <v>18204137496.130001</v>
          </cell>
        </row>
        <row r="3634">
          <cell r="B3634">
            <v>828102</v>
          </cell>
          <cell r="C3634" t="str">
            <v>CAPITAL – VIGENTE Y MORA HASTA 1 MES</v>
          </cell>
          <cell r="D3634">
            <v>17651538541.790001</v>
          </cell>
          <cell r="E3634">
            <v>18135339304.830002</v>
          </cell>
          <cell r="F3634">
            <v>4486052766.4300003</v>
          </cell>
          <cell r="G3634">
            <v>17651538541.790001</v>
          </cell>
          <cell r="H3634">
            <v>18135339304.830002</v>
          </cell>
        </row>
        <row r="3635">
          <cell r="B3635">
            <v>828103</v>
          </cell>
          <cell r="C3635" t="str">
            <v>CAPITAL – MORA MAYOR A 1 MES HASTA 4 MESES</v>
          </cell>
          <cell r="D3635">
            <v>113294031.75</v>
          </cell>
          <cell r="E3635">
            <v>0</v>
          </cell>
          <cell r="F3635">
            <v>85481888.519999996</v>
          </cell>
          <cell r="G3635">
            <v>113294031.75</v>
          </cell>
          <cell r="H3635">
            <v>0</v>
          </cell>
        </row>
        <row r="3636">
          <cell r="B3636">
            <v>828104</v>
          </cell>
          <cell r="C3636" t="str">
            <v>CUOTA EN MORA MAYOR A 1 MES HASTA 4 MESES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</row>
        <row r="3637">
          <cell r="B3637">
            <v>828105</v>
          </cell>
          <cell r="C3637" t="str">
            <v>CAPITAL – MORA MAYOR A 4 MESES HASTA 6 MESES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</row>
        <row r="3638">
          <cell r="B3638">
            <v>828106</v>
          </cell>
          <cell r="C3638" t="str">
            <v>CAPITAL - MORA MAYOR A 6 MESES HASTA 12 MESES</v>
          </cell>
          <cell r="D3638">
            <v>0</v>
          </cell>
          <cell r="E3638">
            <v>0</v>
          </cell>
          <cell r="F3638">
            <v>65661003.689999998</v>
          </cell>
          <cell r="G3638">
            <v>0</v>
          </cell>
          <cell r="H3638">
            <v>0</v>
          </cell>
        </row>
        <row r="3639">
          <cell r="B3639">
            <v>828108</v>
          </cell>
          <cell r="C3639" t="str">
            <v>CAPITAL - MORA MAYOR A 12 MESES HASTA 18 MESES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</row>
        <row r="3640">
          <cell r="B3640">
            <v>828110</v>
          </cell>
          <cell r="C3640" t="str">
            <v>CAPITAL – MORA MAYOR A 18 MESES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</row>
        <row r="3641">
          <cell r="B3641">
            <v>828112</v>
          </cell>
          <cell r="C3641" t="str">
            <v>INTERESES - VIGENTE Y MORA HASTA 1 MES</v>
          </cell>
          <cell r="D3641">
            <v>44763714.829999998</v>
          </cell>
          <cell r="E3641">
            <v>66461995.299999997</v>
          </cell>
          <cell r="F3641">
            <v>6541707.3399999999</v>
          </cell>
          <cell r="G3641">
            <v>44763714.829999998</v>
          </cell>
          <cell r="H3641">
            <v>66461995.299999997</v>
          </cell>
        </row>
        <row r="3642">
          <cell r="B3642">
            <v>828113</v>
          </cell>
          <cell r="C3642" t="str">
            <v>INTERESES - MORA MAYOR A 1 MES HASTA 4 MESES</v>
          </cell>
          <cell r="D3642">
            <v>268922.40000000002</v>
          </cell>
          <cell r="E3642">
            <v>0</v>
          </cell>
          <cell r="F3642">
            <v>826076.28</v>
          </cell>
          <cell r="G3642">
            <v>268922.40000000002</v>
          </cell>
          <cell r="H3642">
            <v>0</v>
          </cell>
        </row>
        <row r="3643">
          <cell r="B3643">
            <v>828114</v>
          </cell>
          <cell r="C3643" t="str">
            <v>INTERESES - MORA MAYOR A 4 MESES HASTA 6 MESES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828116</v>
          </cell>
          <cell r="C3644" t="str">
            <v>INTERESES - MORA MAYOR A 6 MESES HASTA 12 MESES</v>
          </cell>
          <cell r="D3644">
            <v>0</v>
          </cell>
          <cell r="E3644">
            <v>0</v>
          </cell>
          <cell r="F3644">
            <v>1884539.82</v>
          </cell>
          <cell r="G3644">
            <v>0</v>
          </cell>
          <cell r="H3644">
            <v>0</v>
          </cell>
        </row>
        <row r="3645">
          <cell r="B3645">
            <v>828118</v>
          </cell>
          <cell r="C3645" t="str">
            <v>INTERESES - MORA MAYOR A 12 MESES HASTA 18 MESES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828120</v>
          </cell>
          <cell r="C3646" t="str">
            <v>INTERESES - MORA MAYOR A 18 MESES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</row>
        <row r="3647">
          <cell r="B3647">
            <v>828122</v>
          </cell>
          <cell r="C3647" t="str">
            <v>OTROS CONCEPTOS - VIGENTE Y MORA HASTA 1 MES</v>
          </cell>
          <cell r="D3647">
            <v>1750695.96</v>
          </cell>
          <cell r="E3647">
            <v>2336196</v>
          </cell>
          <cell r="F3647">
            <v>1233599</v>
          </cell>
          <cell r="G3647">
            <v>1750695.96</v>
          </cell>
          <cell r="H3647">
            <v>2336196</v>
          </cell>
        </row>
        <row r="3648">
          <cell r="B3648">
            <v>828123</v>
          </cell>
          <cell r="C3648" t="str">
            <v>OTROS CONCEPTOS - MORA MAYOR A 1 MES HASTA 4 MESES</v>
          </cell>
          <cell r="D3648">
            <v>26012</v>
          </cell>
          <cell r="E3648">
            <v>0</v>
          </cell>
          <cell r="F3648">
            <v>71756</v>
          </cell>
          <cell r="G3648">
            <v>26012</v>
          </cell>
          <cell r="H3648">
            <v>0</v>
          </cell>
        </row>
        <row r="3649">
          <cell r="B3649">
            <v>828124</v>
          </cell>
          <cell r="C3649" t="str">
            <v>OTROS CONCEPTOS - MORA MAYOR A 4 MESES HASTA 6 MESES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>
            <v>0</v>
          </cell>
        </row>
        <row r="3650">
          <cell r="B3650">
            <v>828126</v>
          </cell>
          <cell r="C3650" t="str">
            <v xml:space="preserve">OTROS CONCEPTOS - MORA MAYOR A 6 MESES HASTA 12 MESES </v>
          </cell>
          <cell r="D3650">
            <v>0</v>
          </cell>
          <cell r="E3650">
            <v>0</v>
          </cell>
          <cell r="F3650">
            <v>50352</v>
          </cell>
          <cell r="G3650">
            <v>0</v>
          </cell>
          <cell r="H3650">
            <v>0</v>
          </cell>
        </row>
        <row r="3651">
          <cell r="B3651">
            <v>828128</v>
          </cell>
          <cell r="C3651" t="str">
            <v>OTROS CONCEPTOS - MORA MAYOR A 12 MESES HASTA 18 MESES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828130</v>
          </cell>
          <cell r="C3652" t="str">
            <v>OTROS CONCEPTOS - MORA MAYOR A 18 MESES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</row>
        <row r="3653">
          <cell r="B3653">
            <v>828200</v>
          </cell>
          <cell r="C3653" t="str">
            <v>CALIFICACIÓN CRÉDITOS DE VIVIENDA, OTRAS GARANTÍAS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</row>
        <row r="3654">
          <cell r="B3654">
            <v>828202</v>
          </cell>
          <cell r="C3654" t="str">
            <v>CAPITAL - VIGENTE Y MORA HASTA 1 MES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828203</v>
          </cell>
          <cell r="C3655" t="str">
            <v>CAPITAL - MORA MAYOR A 1 MES HASTA 4 MESES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828204</v>
          </cell>
          <cell r="C3656" t="str">
            <v>CAPITAL - MORA MAYOR A 4 MESES HASTA 6 MESES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828206</v>
          </cell>
          <cell r="C3657" t="str">
            <v>CAPITAL - MORA MAYOR A 6 MESES HASTA 12 MESES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828208</v>
          </cell>
          <cell r="C3658" t="str">
            <v>CAPITAL - MORA MAYOR A 12 MESES HASTA 18 MESES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828210</v>
          </cell>
          <cell r="C3659" t="str">
            <v>CAPITAL - MORA MAYOR A 18 MESES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828212</v>
          </cell>
          <cell r="C3660" t="str">
            <v>INTERESES - VIGENTE Y MORA HASTA 1 MES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828213</v>
          </cell>
          <cell r="C3661" t="str">
            <v>INTERESES - MORA MAYOR A 1 MES HASTA 4 MESES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828214</v>
          </cell>
          <cell r="C3662" t="str">
            <v>INTERESES - MORA MAYOR A 4 MESES HASTA 6 MESES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828216</v>
          </cell>
          <cell r="C3663" t="str">
            <v>INTERESES - MORA MAYOR A 6 MESES HASTA 12 MESES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828218</v>
          </cell>
          <cell r="C3664" t="str">
            <v>INTERESES - MORA MAYOR A 12 MESES HASTA 18 MESES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828220</v>
          </cell>
          <cell r="C3665" t="str">
            <v>INTERESES - MORA MAYOR A 18 MESES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828222</v>
          </cell>
          <cell r="C3666" t="str">
            <v>OTROS CONCEPTOS - VIGENTE Y MORA HASTA 1 MESES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828223</v>
          </cell>
          <cell r="C3667" t="str">
            <v>OTROS CONCEPTOS - MORA MAYOR A 1 MES HASTA 4 MESES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828224</v>
          </cell>
          <cell r="C3668" t="str">
            <v>OTROS CONCEPTOS MORA MAYOR A 4 MESES HASTA 6 MESES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828226</v>
          </cell>
          <cell r="C3669" t="str">
            <v>OTROS CONCEPTOS MORA MAYOR A 6 MESES HASTA 12 MESES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828228</v>
          </cell>
          <cell r="C3670" t="str">
            <v>OTROS CONCEPTOS - MORA MAYOR A 12 MESES HASTA 18 MESES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828230</v>
          </cell>
          <cell r="C3671" t="str">
            <v>OTROS CONCEPTOS - MORA MAYOR A 18 MESES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828300</v>
          </cell>
          <cell r="C3672" t="str">
            <v>CALIFICACIÓN CRÉDITOS DE CONSUMO, GARANTÍA IDÓNEA</v>
          </cell>
          <cell r="D3672">
            <v>1087364526.52</v>
          </cell>
          <cell r="E3672">
            <v>1041832843.26</v>
          </cell>
          <cell r="F3672">
            <v>196808803.77000001</v>
          </cell>
          <cell r="G3672">
            <v>1087364526.52</v>
          </cell>
          <cell r="H3672">
            <v>1041832843.26</v>
          </cell>
        </row>
        <row r="3673">
          <cell r="B3673">
            <v>828302</v>
          </cell>
          <cell r="C3673" t="str">
            <v>CAPITAL - VIGENTE Y MORA HASTA 1 MES</v>
          </cell>
          <cell r="D3673">
            <v>1083539170.5</v>
          </cell>
          <cell r="E3673">
            <v>1037421214.39</v>
          </cell>
          <cell r="F3673">
            <v>191313277.75</v>
          </cell>
          <cell r="G3673">
            <v>1083539170.5</v>
          </cell>
          <cell r="H3673">
            <v>1037421214.39</v>
          </cell>
        </row>
        <row r="3674">
          <cell r="B3674">
            <v>828304</v>
          </cell>
          <cell r="C3674" t="str">
            <v>CAPITAL - MORA MAYOR A 1 MES HASTA 2 MESES</v>
          </cell>
          <cell r="D3674">
            <v>0</v>
          </cell>
          <cell r="E3674">
            <v>0</v>
          </cell>
          <cell r="F3674">
            <v>5252124.9400000004</v>
          </cell>
          <cell r="G3674">
            <v>0</v>
          </cell>
          <cell r="H3674">
            <v>0</v>
          </cell>
        </row>
        <row r="3675">
          <cell r="B3675">
            <v>828306</v>
          </cell>
          <cell r="C3675" t="str">
            <v>CAPITAL - MORA MAYOR A 2 MESES HASTA 3 MESES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828308</v>
          </cell>
          <cell r="C3676" t="str">
            <v>CAPITAL - MORA MAYOR A 3 MESES HASTA 6 MESES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</row>
        <row r="3677">
          <cell r="B3677">
            <v>828310</v>
          </cell>
          <cell r="C3677" t="str">
            <v>CAPITAL - MORA MAYOR A 6 MESES</v>
          </cell>
          <cell r="D3677">
            <v>0</v>
          </cell>
          <cell r="E3677">
            <v>0</v>
          </cell>
          <cell r="F3677">
            <v>0</v>
          </cell>
          <cell r="G3677">
            <v>0</v>
          </cell>
          <cell r="H3677">
            <v>0</v>
          </cell>
        </row>
        <row r="3678">
          <cell r="B3678">
            <v>828312</v>
          </cell>
          <cell r="C3678" t="str">
            <v>INTERESES - VIGENTE Y MORA HASTA 1 MES</v>
          </cell>
          <cell r="D3678">
            <v>3682949.02</v>
          </cell>
          <cell r="E3678">
            <v>4010799.87</v>
          </cell>
          <cell r="F3678">
            <v>124465.9</v>
          </cell>
          <cell r="G3678">
            <v>3682949.02</v>
          </cell>
          <cell r="H3678">
            <v>4010799.87</v>
          </cell>
        </row>
        <row r="3679">
          <cell r="B3679">
            <v>828314</v>
          </cell>
          <cell r="C3679" t="str">
            <v>INTERESES - MORA MAYOR A 1 MES HASTA 2 MESES</v>
          </cell>
          <cell r="D3679">
            <v>0</v>
          </cell>
          <cell r="E3679">
            <v>0</v>
          </cell>
          <cell r="F3679">
            <v>40996.18</v>
          </cell>
          <cell r="G3679">
            <v>0</v>
          </cell>
          <cell r="H3679">
            <v>0</v>
          </cell>
        </row>
        <row r="3680">
          <cell r="B3680">
            <v>828316</v>
          </cell>
          <cell r="C3680" t="str">
            <v>INTERESES - MORA MAYOR A 2 MESES HASTA 3 MESES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</row>
        <row r="3681">
          <cell r="B3681">
            <v>828318</v>
          </cell>
          <cell r="C3681" t="str">
            <v>INTERESES - MORA MAYOR A 3 MESES HASTA 6 MESES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828320</v>
          </cell>
          <cell r="C3682" t="str">
            <v>INTERESES - MORA MAYOR A 6 MESES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  <cell r="H3682">
            <v>0</v>
          </cell>
        </row>
        <row r="3683">
          <cell r="B3683">
            <v>828322</v>
          </cell>
          <cell r="C3683" t="str">
            <v>OTROS CONCEPTOS - VIGENTE Y MORA HASTA 1 MES</v>
          </cell>
          <cell r="D3683">
            <v>142407</v>
          </cell>
          <cell r="E3683">
            <v>400829</v>
          </cell>
          <cell r="F3683">
            <v>72633</v>
          </cell>
          <cell r="G3683">
            <v>142407</v>
          </cell>
          <cell r="H3683">
            <v>400829</v>
          </cell>
        </row>
        <row r="3684">
          <cell r="B3684">
            <v>828324</v>
          </cell>
          <cell r="C3684" t="str">
            <v>OTROS CONCEPTOS - MORA MAYOR A 1 MES HASTA 2 MESES</v>
          </cell>
          <cell r="D3684">
            <v>0</v>
          </cell>
          <cell r="E3684">
            <v>0</v>
          </cell>
          <cell r="F3684">
            <v>5306</v>
          </cell>
          <cell r="G3684">
            <v>0</v>
          </cell>
          <cell r="H3684">
            <v>0</v>
          </cell>
        </row>
        <row r="3685">
          <cell r="B3685">
            <v>828326</v>
          </cell>
          <cell r="C3685" t="str">
            <v>OTROS CONCEPTOS - MORA MAYOR A 2 MESES HASTA 3 MESES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828328</v>
          </cell>
          <cell r="C3686" t="str">
            <v>OTROS CONCEPTOS - MORA MAYOR A 3 MESES HASTA 6 MESES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828330</v>
          </cell>
          <cell r="C3687" t="str">
            <v>OTROS CONCEPTOS - MORA MAYOR A 6 MESES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  <cell r="H3687">
            <v>0</v>
          </cell>
        </row>
        <row r="3688">
          <cell r="B3688">
            <v>828400</v>
          </cell>
          <cell r="C3688" t="str">
            <v>CALIFICACIÓN CRÉDITOS DE CONSUMO, OTRAS GARANTÍAS</v>
          </cell>
          <cell r="D3688">
            <v>217360642.12</v>
          </cell>
          <cell r="E3688">
            <v>425816151.73000002</v>
          </cell>
          <cell r="F3688">
            <v>424806921.36000001</v>
          </cell>
          <cell r="G3688">
            <v>217360642.12</v>
          </cell>
          <cell r="H3688">
            <v>425816151.73000002</v>
          </cell>
        </row>
        <row r="3689">
          <cell r="B3689">
            <v>828402</v>
          </cell>
          <cell r="C3689" t="str">
            <v>CAPITAL - VIGENTE Y MORA HASTA 1 MES</v>
          </cell>
          <cell r="D3689">
            <v>198726858.94</v>
          </cell>
          <cell r="E3689">
            <v>422828983.66000003</v>
          </cell>
          <cell r="F3689">
            <v>424650201.67000002</v>
          </cell>
          <cell r="G3689">
            <v>198726858.94</v>
          </cell>
          <cell r="H3689">
            <v>422828983.66000003</v>
          </cell>
        </row>
        <row r="3690">
          <cell r="B3690">
            <v>828404</v>
          </cell>
          <cell r="C3690" t="str">
            <v>CAPITAL - MORA MAYOR A 1 MES HASTA 2 MESES</v>
          </cell>
          <cell r="D3690">
            <v>16565588.49</v>
          </cell>
          <cell r="E3690">
            <v>0</v>
          </cell>
          <cell r="F3690">
            <v>0</v>
          </cell>
          <cell r="G3690">
            <v>16565588.49</v>
          </cell>
          <cell r="H3690">
            <v>0</v>
          </cell>
        </row>
        <row r="3691">
          <cell r="B3691">
            <v>828406</v>
          </cell>
          <cell r="C3691" t="str">
            <v>CAPITAL - MORA MAYOR A 2 MESES HASTA 3 MESES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828408</v>
          </cell>
          <cell r="C3692" t="str">
            <v>CAPITAL - MORA MAYOR A 3 MESES HASTA 6 MESES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  <cell r="H3692">
            <v>0</v>
          </cell>
        </row>
        <row r="3693">
          <cell r="B3693">
            <v>828410</v>
          </cell>
          <cell r="C3693" t="str">
            <v>CAPITAL - MORA MAYOR A 6 MESES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</row>
        <row r="3694">
          <cell r="B3694">
            <v>828412</v>
          </cell>
          <cell r="C3694" t="str">
            <v>INTERESES - VIGENTE Y MORA HASTA 1 MES</v>
          </cell>
          <cell r="D3694">
            <v>58791.68</v>
          </cell>
          <cell r="E3694">
            <v>2987168.07</v>
          </cell>
          <cell r="F3694">
            <v>156719.69</v>
          </cell>
          <cell r="G3694">
            <v>58791.68</v>
          </cell>
          <cell r="H3694">
            <v>2987168.07</v>
          </cell>
        </row>
        <row r="3695">
          <cell r="B3695">
            <v>828414</v>
          </cell>
          <cell r="C3695" t="str">
            <v>INTERESES - MORA MAYOR A 1 MES HASTA 2 MESES</v>
          </cell>
          <cell r="D3695">
            <v>20567.009999999998</v>
          </cell>
          <cell r="E3695">
            <v>0</v>
          </cell>
          <cell r="F3695">
            <v>0</v>
          </cell>
          <cell r="G3695">
            <v>20567.009999999998</v>
          </cell>
          <cell r="H3695">
            <v>0</v>
          </cell>
        </row>
        <row r="3696">
          <cell r="B3696">
            <v>828416</v>
          </cell>
          <cell r="C3696" t="str">
            <v>INTERESES - MORA MAYOR A 2 MESES HASTA 3 MESES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828418</v>
          </cell>
          <cell r="C3697" t="str">
            <v>INTERESES - MORA MAYOR A 3 MESES HASTA 6 MESES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</row>
        <row r="3698">
          <cell r="B3698">
            <v>828420</v>
          </cell>
          <cell r="C3698" t="str">
            <v>INTERESES - MORA MAYOR A 6 MESES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828422</v>
          </cell>
          <cell r="C3699" t="str">
            <v>OTROS CONCEPTOS - VIGENTE Y MORA HASTA 1 MES</v>
          </cell>
          <cell r="D3699">
            <v>1988836</v>
          </cell>
          <cell r="E3699">
            <v>0</v>
          </cell>
          <cell r="F3699">
            <v>0</v>
          </cell>
          <cell r="G3699">
            <v>1988836</v>
          </cell>
          <cell r="H3699">
            <v>0</v>
          </cell>
        </row>
        <row r="3700">
          <cell r="B3700">
            <v>828424</v>
          </cell>
          <cell r="C3700" t="str">
            <v>OTROS CONCEPTOS - MORA MAYOR A 1 MES HASTA 2 MESES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</row>
        <row r="3701">
          <cell r="B3701">
            <v>828426</v>
          </cell>
          <cell r="C3701" t="str">
            <v>OTROS CONCEPTOS - MORA MAYOR A 2 MESES HASTA 3 MESES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828428</v>
          </cell>
          <cell r="C3702" t="str">
            <v>OTROS CONCEPTOS - MORA MAYOR A 3 MESES HASTA 6 MESES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828430</v>
          </cell>
          <cell r="C3703" t="str">
            <v>OTROS CONCEPTOS - MORA MAYOR A 6 MESES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828500</v>
          </cell>
          <cell r="C3704" t="str">
            <v>CALIFICACIÓN MICROCRÉDITOS, GARANTÍA IDÓNEA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</row>
        <row r="3705">
          <cell r="B3705">
            <v>828502</v>
          </cell>
          <cell r="C3705" t="str">
            <v>CAPITAL - VIGENTE Y MORA HASTA 1 MES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828504</v>
          </cell>
          <cell r="C3706" t="str">
            <v>CAPITAL - MORA MAYOR A 1 MES HASTA 2 MESES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828506</v>
          </cell>
          <cell r="C3707" t="str">
            <v>CAPITAL - MORA MAYOR A 2 MESES HASTA 3 MESES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828508</v>
          </cell>
          <cell r="C3708" t="str">
            <v>CAPITAL - MORA MAYOR A 3 MESES HASTA 4 MESES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828510</v>
          </cell>
          <cell r="C3709" t="str">
            <v>CAPITAL - MORA MAYOR A 4 MESES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828512</v>
          </cell>
          <cell r="C3710" t="str">
            <v>INTERESES - VIGENTE Y MORA HASTA 1 MES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828514</v>
          </cell>
          <cell r="C3711" t="str">
            <v>INTERESES - MORA MAYOR A 1 MES HASTA 2 MESES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828516</v>
          </cell>
          <cell r="C3712" t="str">
            <v>INTERESES - MORA MAYOR A 2 MESES HASTA 3 MESES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828518</v>
          </cell>
          <cell r="C3713" t="str">
            <v>INTERESES – MORA MAYOR A 3 MESES HASTA 4 MESES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828520</v>
          </cell>
          <cell r="C3714" t="str">
            <v>INTERESES - MORA MAYOR A 4 MESES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828522</v>
          </cell>
          <cell r="C3715" t="str">
            <v>OTROS CONCEPTOS - VIGENTE Y MORA HASTA 1 MES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828524</v>
          </cell>
          <cell r="C3716" t="str">
            <v>OTROS CONCEPTOS - MORA MAYOR A 1 MES HASTA 2 MESES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828526</v>
          </cell>
          <cell r="C3717" t="str">
            <v>OTROS CONCEPTOS - MORA MAYOR A 2 MESES HASTA 3 MESES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828528</v>
          </cell>
          <cell r="C3718" t="str">
            <v>OTROS CONCEPTOS - MORA MAYOR A 3MESES HASTA 4 MESES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828530</v>
          </cell>
          <cell r="C3719" t="str">
            <v>OTROS CONCEPTOS - MORA MAYOR A 4 MESES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828600</v>
          </cell>
          <cell r="C3720" t="str">
            <v>CALIFICACIÓN MICROCRÉDITOS, OTRAS GARANTÍAS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828602</v>
          </cell>
          <cell r="C3721" t="str">
            <v>CAPITAL - VIGENTE Y MORA HASTA 1 MES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828604</v>
          </cell>
          <cell r="C3722" t="str">
            <v>CAPITAL - MORA MAYOR A 1 MES HASTA 2 MESES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828606</v>
          </cell>
          <cell r="C3723" t="str">
            <v>CAPITAL - MORA MAYOR A 2 MESES HASTA 3 MESES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828608</v>
          </cell>
          <cell r="C3724" t="str">
            <v>CAPITAL - MORA MAYOR A 3 MESES HASTA 4 MESES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828610</v>
          </cell>
          <cell r="C3725" t="str">
            <v xml:space="preserve">CAPITAL - MORA MAYOR A 4 MESES 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828612</v>
          </cell>
          <cell r="C3726" t="str">
            <v>INTERESES - VIGENTE Y MORA HASTA 1 MES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828614</v>
          </cell>
          <cell r="C3727" t="str">
            <v>INTERESES - MORA MAYOR A 1 MES HASTA 2 MESES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828616</v>
          </cell>
          <cell r="C3728" t="str">
            <v>INTERESES - MORA MAYOR A 2 MESES HASTA 3 MESES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828618</v>
          </cell>
          <cell r="C3729" t="str">
            <v>INTERESES - MORA MAYOR A 3 MESES HASTA 4 MESES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828620</v>
          </cell>
          <cell r="C3730" t="str">
            <v xml:space="preserve">INTERESES - MORA MAYOR A 4 MESES 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828622</v>
          </cell>
          <cell r="C3731" t="str">
            <v>OTROS CONCEPTOS - VIGENTE Y MORA HASTA 1 MES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828624</v>
          </cell>
          <cell r="C3732" t="str">
            <v>OTROS CONCEPTOS - MORA MAYOR A 1 MES HASTA 2 MESES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828626</v>
          </cell>
          <cell r="C3733" t="str">
            <v>OTROS CONCEPTOS - MORA MAYOR A 2 MESES HASTA 3 MESES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828628</v>
          </cell>
          <cell r="C3734" t="str">
            <v>OTROS CONCEPTOS - MORA MAYOR A 3 MESES HASTA 4 MESES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828630</v>
          </cell>
          <cell r="C3735" t="str">
            <v>OTROS CONCEPTOS - MORA MAYOR A 4 MESES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828700</v>
          </cell>
          <cell r="C3736" t="str">
            <v>CALIFICACIÓN CRÉDITOS COMERCIALES, GARANTÍA IDÓNEA</v>
          </cell>
          <cell r="D3736">
            <v>45525863819</v>
          </cell>
          <cell r="E3736">
            <v>49072297673.940002</v>
          </cell>
          <cell r="F3736">
            <v>40610928740.089996</v>
          </cell>
          <cell r="G3736">
            <v>45525863819</v>
          </cell>
          <cell r="H3736">
            <v>49072297673.940002</v>
          </cell>
        </row>
        <row r="3737">
          <cell r="B3737">
            <v>828702</v>
          </cell>
          <cell r="C3737" t="str">
            <v>CAPITAL - VIGENTE Y MORA HASTA 1 MES</v>
          </cell>
          <cell r="D3737">
            <v>36607115862.510002</v>
          </cell>
          <cell r="E3737">
            <v>49072297673.940002</v>
          </cell>
          <cell r="F3737">
            <v>40610928740.089996</v>
          </cell>
          <cell r="G3737">
            <v>36607115862.510002</v>
          </cell>
          <cell r="H3737">
            <v>49072297673.940002</v>
          </cell>
        </row>
        <row r="3738">
          <cell r="B3738">
            <v>828704</v>
          </cell>
          <cell r="C3738" t="str">
            <v>CAPITAL - MORA MAYOR A 1 MES HASTA 3 MESES</v>
          </cell>
          <cell r="D3738">
            <v>1727201423.4200001</v>
          </cell>
          <cell r="E3738">
            <v>0</v>
          </cell>
          <cell r="F3738">
            <v>0</v>
          </cell>
          <cell r="G3738">
            <v>1727201423.4200001</v>
          </cell>
          <cell r="H3738">
            <v>0</v>
          </cell>
        </row>
        <row r="3739">
          <cell r="B3739">
            <v>828706</v>
          </cell>
          <cell r="C3739" t="str">
            <v>CAPITAL - MORA MAYOR A 3 MESES HASTA 6 MESES</v>
          </cell>
          <cell r="D3739">
            <v>974076844.41999996</v>
          </cell>
          <cell r="E3739">
            <v>0</v>
          </cell>
          <cell r="F3739">
            <v>0</v>
          </cell>
          <cell r="G3739">
            <v>974076844.41999996</v>
          </cell>
          <cell r="H3739">
            <v>0</v>
          </cell>
        </row>
        <row r="3740">
          <cell r="B3740">
            <v>828708</v>
          </cell>
          <cell r="C3740" t="str">
            <v>CAPITAL - MORA MAYOR A 6 MESES HASTA 12 MESES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>
            <v>0</v>
          </cell>
        </row>
        <row r="3741">
          <cell r="B3741">
            <v>828710</v>
          </cell>
          <cell r="C3741" t="str">
            <v xml:space="preserve">CAPITAL - MORA MAYOR A 12 MESES </v>
          </cell>
          <cell r="D3741">
            <v>6112888932</v>
          </cell>
          <cell r="E3741">
            <v>0</v>
          </cell>
          <cell r="F3741">
            <v>0</v>
          </cell>
          <cell r="G3741">
            <v>6112888932</v>
          </cell>
          <cell r="H3741">
            <v>0</v>
          </cell>
        </row>
        <row r="3742">
          <cell r="B3742">
            <v>828712</v>
          </cell>
          <cell r="C3742" t="str">
            <v>INTERESES - VIGENTE Y MORA HASTA 1 MES</v>
          </cell>
          <cell r="D3742">
            <v>103927189.03</v>
          </cell>
          <cell r="E3742">
            <v>0</v>
          </cell>
          <cell r="F3742">
            <v>0</v>
          </cell>
          <cell r="G3742">
            <v>103927189.03</v>
          </cell>
          <cell r="H3742">
            <v>0</v>
          </cell>
        </row>
        <row r="3743">
          <cell r="B3743">
            <v>828714</v>
          </cell>
          <cell r="C3743" t="str">
            <v>INTERESES - MORA MAYOR A 1 MES HASTA 3 MESES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  <cell r="H3743">
            <v>0</v>
          </cell>
        </row>
        <row r="3744">
          <cell r="B3744">
            <v>828716</v>
          </cell>
          <cell r="C3744" t="str">
            <v>INTERESES - MORA MAYOR A 3 MESES HASTA 6 MESES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  <cell r="H3744">
            <v>0</v>
          </cell>
        </row>
        <row r="3745">
          <cell r="B3745">
            <v>828718</v>
          </cell>
          <cell r="C3745" t="str">
            <v>INTERESES - MORA MAYOR A 6 MESES HASTA 12 MESES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  <cell r="H3745">
            <v>0</v>
          </cell>
        </row>
        <row r="3746">
          <cell r="B3746">
            <v>828720</v>
          </cell>
          <cell r="C3746" t="str">
            <v>INTERESES - MORA MAYOR A 12 MESES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  <cell r="H3746">
            <v>0</v>
          </cell>
        </row>
        <row r="3747">
          <cell r="B3747">
            <v>828722</v>
          </cell>
          <cell r="C3747" t="str">
            <v>OTROS CONCEPTOS - VIGENTE Y MORA HASTA 1 MES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  <cell r="H3747">
            <v>0</v>
          </cell>
        </row>
        <row r="3748">
          <cell r="B3748">
            <v>828724</v>
          </cell>
          <cell r="C3748" t="str">
            <v>OTROS CONCEPTOS - MORA MAYOR A 1 MES HASTA 3 MESES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</row>
        <row r="3749">
          <cell r="B3749">
            <v>828726</v>
          </cell>
          <cell r="C3749" t="str">
            <v>OTROS CONCEPTOS - MORA MAYOR A 3 MESES HASTA 6 MESES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  <cell r="H3749">
            <v>0</v>
          </cell>
        </row>
        <row r="3750">
          <cell r="B3750">
            <v>828728</v>
          </cell>
          <cell r="C3750" t="str">
            <v>OTROS CONCEPTOS - MORA MAYOR A 6 MESES HASTA 12 MESES</v>
          </cell>
          <cell r="D3750">
            <v>653567.62</v>
          </cell>
          <cell r="E3750">
            <v>0</v>
          </cell>
          <cell r="F3750">
            <v>0</v>
          </cell>
          <cell r="G3750">
            <v>653567.62</v>
          </cell>
          <cell r="H3750">
            <v>0</v>
          </cell>
        </row>
        <row r="3751">
          <cell r="B3751">
            <v>828730</v>
          </cell>
          <cell r="C3751" t="str">
            <v>OTROS CONCEPTOS - MORA MAYOR A 12 MESES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  <cell r="H3751">
            <v>0</v>
          </cell>
        </row>
        <row r="3752">
          <cell r="B3752">
            <v>828800</v>
          </cell>
          <cell r="C3752" t="str">
            <v>CALIFICACIÓN CRÉDITOS COMERCIALES, OTRAS GARANTÍAS</v>
          </cell>
          <cell r="D3752">
            <v>5534242945379.4102</v>
          </cell>
          <cell r="E3752">
            <v>5537245986399.0898</v>
          </cell>
          <cell r="F3752">
            <v>5552970347767.6797</v>
          </cell>
          <cell r="G3752">
            <v>5534242945379.4102</v>
          </cell>
          <cell r="H3752">
            <v>5537245986399.0898</v>
          </cell>
        </row>
        <row r="3753">
          <cell r="B3753">
            <v>828802</v>
          </cell>
          <cell r="C3753" t="str">
            <v>CAPITAL - VIGENTE Y MORA HASTA 1 MES</v>
          </cell>
          <cell r="D3753">
            <v>5473562720886.0098</v>
          </cell>
          <cell r="E3753">
            <v>5457892576002.3701</v>
          </cell>
          <cell r="F3753">
            <v>5523518091564.9199</v>
          </cell>
          <cell r="G3753">
            <v>5473562720886.0098</v>
          </cell>
          <cell r="H3753">
            <v>5457892576002.3701</v>
          </cell>
        </row>
        <row r="3754">
          <cell r="B3754">
            <v>828804</v>
          </cell>
          <cell r="C3754" t="str">
            <v>CAPITAL - MORA MAYOR A 1 MES HASTA 3 MESES</v>
          </cell>
          <cell r="D3754">
            <v>3699089774.54</v>
          </cell>
          <cell r="E3754">
            <v>6892244085</v>
          </cell>
          <cell r="F3754">
            <v>0</v>
          </cell>
          <cell r="G3754">
            <v>3699089774.54</v>
          </cell>
          <cell r="H3754">
            <v>6892244085</v>
          </cell>
        </row>
        <row r="3755">
          <cell r="B3755">
            <v>828806</v>
          </cell>
          <cell r="C3755" t="str">
            <v>CAPITAL - MORA MAYOR A 3 MESES HASTA 6 MESES</v>
          </cell>
          <cell r="D3755">
            <v>0</v>
          </cell>
          <cell r="E3755">
            <v>1581929437.1500001</v>
          </cell>
          <cell r="F3755">
            <v>0</v>
          </cell>
          <cell r="G3755">
            <v>0</v>
          </cell>
          <cell r="H3755">
            <v>1581929437.1500001</v>
          </cell>
        </row>
        <row r="3756">
          <cell r="B3756">
            <v>828808</v>
          </cell>
          <cell r="C3756" t="str">
            <v>CAPITAL - MORA MAYOR A 6 MESES HASTA 12 MESES</v>
          </cell>
          <cell r="D3756">
            <v>1762500007</v>
          </cell>
          <cell r="E3756">
            <v>20422429233.880001</v>
          </cell>
          <cell r="F3756">
            <v>0</v>
          </cell>
          <cell r="G3756">
            <v>1762500007</v>
          </cell>
          <cell r="H3756">
            <v>20422429233.880001</v>
          </cell>
        </row>
        <row r="3757">
          <cell r="B3757">
            <v>828810</v>
          </cell>
          <cell r="C3757" t="str">
            <v>CAPITAL - MORA MAYOR A 12 MESES</v>
          </cell>
          <cell r="D3757">
            <v>20087266638</v>
          </cell>
          <cell r="E3757">
            <v>10784682844</v>
          </cell>
          <cell r="F3757">
            <v>0</v>
          </cell>
          <cell r="G3757">
            <v>20087266638</v>
          </cell>
          <cell r="H3757">
            <v>10784682844</v>
          </cell>
        </row>
        <row r="3758">
          <cell r="B3758">
            <v>828812</v>
          </cell>
          <cell r="C3758" t="str">
            <v>INTERESES - VIGENTE Y MORA HASTA 1 MES</v>
          </cell>
          <cell r="D3758">
            <v>33977941262.580002</v>
          </cell>
          <cell r="E3758">
            <v>38011322822.690002</v>
          </cell>
          <cell r="F3758">
            <v>29136537582.610001</v>
          </cell>
          <cell r="G3758">
            <v>33977941262.580002</v>
          </cell>
          <cell r="H3758">
            <v>38011322822.690002</v>
          </cell>
        </row>
        <row r="3759">
          <cell r="B3759">
            <v>828814</v>
          </cell>
          <cell r="C3759" t="str">
            <v>INTERESES - MORA MAYOR A 1 MES HASTA 3 MESES</v>
          </cell>
          <cell r="D3759">
            <v>121383549.83</v>
          </cell>
          <cell r="E3759">
            <v>350115611.02999997</v>
          </cell>
          <cell r="F3759">
            <v>0</v>
          </cell>
          <cell r="G3759">
            <v>121383549.83</v>
          </cell>
          <cell r="H3759">
            <v>350115611.02999997</v>
          </cell>
        </row>
        <row r="3760">
          <cell r="B3760">
            <v>828816</v>
          </cell>
          <cell r="C3760" t="str">
            <v>INTERESES - MORA MAYOR A 3 MESES HASTA 6 MESES</v>
          </cell>
          <cell r="D3760">
            <v>0</v>
          </cell>
          <cell r="E3760">
            <v>93602688.290000007</v>
          </cell>
          <cell r="F3760">
            <v>0</v>
          </cell>
          <cell r="G3760">
            <v>0</v>
          </cell>
          <cell r="H3760">
            <v>93602688.290000007</v>
          </cell>
        </row>
        <row r="3761">
          <cell r="B3761">
            <v>828818</v>
          </cell>
          <cell r="C3761" t="str">
            <v>INTERESES - MORA MAYOR A 6 MESES HASTA 12 MESES</v>
          </cell>
          <cell r="D3761">
            <v>80435581.739999995</v>
          </cell>
          <cell r="E3761">
            <v>838479411.08000004</v>
          </cell>
          <cell r="F3761">
            <v>0</v>
          </cell>
          <cell r="G3761">
            <v>80435581.739999995</v>
          </cell>
          <cell r="H3761">
            <v>838479411.08000004</v>
          </cell>
        </row>
        <row r="3762">
          <cell r="B3762">
            <v>828820</v>
          </cell>
          <cell r="C3762" t="str">
            <v>INTERESES - MORA MAYOR A 12 MESES</v>
          </cell>
          <cell r="D3762">
            <v>871966539.08000004</v>
          </cell>
          <cell r="E3762">
            <v>373356931.70999998</v>
          </cell>
          <cell r="F3762">
            <v>0</v>
          </cell>
          <cell r="G3762">
            <v>871966539.08000004</v>
          </cell>
          <cell r="H3762">
            <v>373356931.70999998</v>
          </cell>
        </row>
        <row r="3763">
          <cell r="B3763">
            <v>828822</v>
          </cell>
          <cell r="C3763" t="str">
            <v>OTROS CONCEPTOS - VIGENTE Y MORA HASTA 1 MES</v>
          </cell>
          <cell r="D3763">
            <v>3389308.2</v>
          </cell>
          <cell r="E3763">
            <v>5247331.8899999997</v>
          </cell>
          <cell r="F3763">
            <v>315718620.14999998</v>
          </cell>
          <cell r="G3763">
            <v>3389308.2</v>
          </cell>
          <cell r="H3763">
            <v>5247331.8899999997</v>
          </cell>
        </row>
        <row r="3764">
          <cell r="B3764">
            <v>828824</v>
          </cell>
          <cell r="C3764" t="str">
            <v>OTROS CONCEPTOS MORA MAYOR A 1 MES HASTA 3 MESES</v>
          </cell>
          <cell r="D3764">
            <v>1564347</v>
          </cell>
          <cell r="E3764">
            <v>0</v>
          </cell>
          <cell r="F3764">
            <v>0</v>
          </cell>
          <cell r="G3764">
            <v>1564347</v>
          </cell>
          <cell r="H3764">
            <v>0</v>
          </cell>
        </row>
        <row r="3765">
          <cell r="B3765">
            <v>828826</v>
          </cell>
          <cell r="C3765" t="str">
            <v>OTROS CONCEPTOS - MORA MAYOR A 3 MESES HASTA 6 MESES</v>
          </cell>
          <cell r="D3765">
            <v>42000</v>
          </cell>
          <cell r="E3765">
            <v>0</v>
          </cell>
          <cell r="F3765">
            <v>0</v>
          </cell>
          <cell r="G3765">
            <v>42000</v>
          </cell>
          <cell r="H3765">
            <v>0</v>
          </cell>
        </row>
        <row r="3766">
          <cell r="B3766">
            <v>828828</v>
          </cell>
          <cell r="C3766" t="str">
            <v>OTROS CONCEPTOS - MORA MAYOR A 6 MESES HASTA 12 MESES</v>
          </cell>
          <cell r="D3766">
            <v>61939753.039999999</v>
          </cell>
          <cell r="E3766">
            <v>0</v>
          </cell>
          <cell r="F3766">
            <v>0</v>
          </cell>
          <cell r="G3766">
            <v>61939753.039999999</v>
          </cell>
          <cell r="H3766">
            <v>0</v>
          </cell>
        </row>
        <row r="3767">
          <cell r="B3767">
            <v>828830</v>
          </cell>
          <cell r="C3767" t="str">
            <v>OTROS CONCEPTOS - MORA MAYOR A 12 MESES</v>
          </cell>
          <cell r="D3767">
            <v>12705732.390000001</v>
          </cell>
          <cell r="E3767">
            <v>0</v>
          </cell>
          <cell r="F3767">
            <v>0</v>
          </cell>
          <cell r="G3767">
            <v>12705732.390000001</v>
          </cell>
          <cell r="H3767">
            <v>0</v>
          </cell>
        </row>
        <row r="3768">
          <cell r="B3768">
            <v>829500</v>
          </cell>
          <cell r="C3768" t="str">
            <v>OTRAS CUENTAS DE ORDEN ACREEDORAS</v>
          </cell>
          <cell r="D3768">
            <v>1839907479614.6001</v>
          </cell>
          <cell r="E3768">
            <v>1997647464266.8799</v>
          </cell>
          <cell r="F3768">
            <v>4292932412617.04</v>
          </cell>
          <cell r="G3768">
            <v>1839907479614.6001</v>
          </cell>
          <cell r="H3768">
            <v>1997647464266.8799</v>
          </cell>
        </row>
        <row r="3769">
          <cell r="B3769">
            <v>830000</v>
          </cell>
          <cell r="C3769" t="str">
            <v>DEUDORAS POR CONTRA</v>
          </cell>
          <cell r="D3769">
            <v>12686247083229.9</v>
          </cell>
          <cell r="E3769">
            <v>13606062621303.301</v>
          </cell>
          <cell r="F3769">
            <v>16583252241784.1</v>
          </cell>
          <cell r="G3769">
            <v>12686247083229.9</v>
          </cell>
          <cell r="H3769">
            <v>13606062621303.301</v>
          </cell>
        </row>
        <row r="3770">
          <cell r="B3770">
            <v>830500</v>
          </cell>
          <cell r="C3770" t="str">
            <v>DEUDORAS POR CONTRA (CR)</v>
          </cell>
          <cell r="D3770">
            <v>12686247083229.9</v>
          </cell>
          <cell r="E3770">
            <v>13606062621303.301</v>
          </cell>
          <cell r="F3770">
            <v>16583252241784.1</v>
          </cell>
          <cell r="G3770">
            <v>12686247083229.9</v>
          </cell>
          <cell r="H3770">
            <v>13606062621303.301</v>
          </cell>
        </row>
        <row r="3771">
          <cell r="B3771">
            <v>840000</v>
          </cell>
          <cell r="C3771" t="str">
            <v>ACREEDORAS POR CONTRA</v>
          </cell>
          <cell r="D3771">
            <v>7928990390575.0098</v>
          </cell>
          <cell r="E3771">
            <v>8075038185413.5996</v>
          </cell>
          <cell r="F3771">
            <v>10267280594070.699</v>
          </cell>
          <cell r="G3771">
            <v>7928990390575.0098</v>
          </cell>
          <cell r="H3771">
            <v>8075038185413.5996</v>
          </cell>
        </row>
        <row r="3772">
          <cell r="B3772">
            <v>840500</v>
          </cell>
          <cell r="C3772" t="str">
            <v>ACREEDORAS POR CONTRA (DB)</v>
          </cell>
          <cell r="D3772">
            <v>7928990390575.0098</v>
          </cell>
          <cell r="E3772">
            <v>8075038185413.5996</v>
          </cell>
          <cell r="F3772">
            <v>10267280594070.699</v>
          </cell>
          <cell r="G3772">
            <v>7928990390575.0098</v>
          </cell>
          <cell r="H3772">
            <v>8075038185413.5996</v>
          </cell>
        </row>
      </sheetData>
      <sheetData sheetId="1">
        <row r="7">
          <cell r="C7">
            <v>1911</v>
          </cell>
          <cell r="D7" t="str">
            <v>ACTIVOS INTANGIBLES</v>
          </cell>
          <cell r="E7">
            <v>8585980921.4499998</v>
          </cell>
          <cell r="F7">
            <v>8018569348.3999996</v>
          </cell>
          <cell r="G7">
            <v>0</v>
          </cell>
          <cell r="H7">
            <v>8585980921.4499998</v>
          </cell>
          <cell r="I7">
            <v>8018569348.3999996</v>
          </cell>
        </row>
        <row r="8">
          <cell r="C8">
            <v>191130</v>
          </cell>
          <cell r="D8" t="str">
            <v>LICENCIAS</v>
          </cell>
          <cell r="E8">
            <v>5685486438.96</v>
          </cell>
          <cell r="F8">
            <v>5579975367.96</v>
          </cell>
          <cell r="G8">
            <v>6386007414.6700001</v>
          </cell>
          <cell r="H8">
            <v>5685486438.96</v>
          </cell>
          <cell r="I8">
            <v>5579975367.96</v>
          </cell>
        </row>
        <row r="9">
          <cell r="C9">
            <v>19113001</v>
          </cell>
          <cell r="D9" t="str">
            <v>LICENCIAS    M/L</v>
          </cell>
          <cell r="E9">
            <v>5685486438.96</v>
          </cell>
          <cell r="F9">
            <v>5579975367.96</v>
          </cell>
          <cell r="G9">
            <v>6386007414.6700001</v>
          </cell>
          <cell r="H9">
            <v>5685486438.96</v>
          </cell>
          <cell r="I9">
            <v>5579975367.96</v>
          </cell>
        </row>
        <row r="10">
          <cell r="C10">
            <v>1911300101</v>
          </cell>
          <cell r="D10" t="str">
            <v>LICENCIAS</v>
          </cell>
          <cell r="E10">
            <v>5685486438.96</v>
          </cell>
          <cell r="F10">
            <v>5579975367.96</v>
          </cell>
          <cell r="G10">
            <v>6386007414.6700001</v>
          </cell>
          <cell r="H10">
            <v>5685486438.96</v>
          </cell>
          <cell r="I10">
            <v>5579975367.96</v>
          </cell>
        </row>
        <row r="11">
          <cell r="C11">
            <v>191130010101</v>
          </cell>
          <cell r="D11" t="str">
            <v>LICENCIAS</v>
          </cell>
          <cell r="E11">
            <v>5685486438.96</v>
          </cell>
          <cell r="F11">
            <v>5579975367.96</v>
          </cell>
          <cell r="G11">
            <v>6386007414.6700001</v>
          </cell>
          <cell r="H11">
            <v>5685486438.96</v>
          </cell>
          <cell r="I11">
            <v>5579975367.96</v>
          </cell>
        </row>
        <row r="12">
          <cell r="C12">
            <v>191135</v>
          </cell>
          <cell r="D12" t="str">
            <v>PROGRAMAS Y APLICACIONES INFORMATIC</v>
          </cell>
          <cell r="E12">
            <v>15849047772.25</v>
          </cell>
          <cell r="F12">
            <v>14171572858.969999</v>
          </cell>
          <cell r="G12">
            <v>24899850702.080002</v>
          </cell>
          <cell r="H12">
            <v>15849047772.25</v>
          </cell>
          <cell r="I12">
            <v>14171572858.969999</v>
          </cell>
        </row>
        <row r="13">
          <cell r="C13">
            <v>19113501</v>
          </cell>
          <cell r="D13" t="str">
            <v>PROGRAMAS Y APLICACIONES INFORMATIC</v>
          </cell>
          <cell r="E13">
            <v>15849047772.25</v>
          </cell>
          <cell r="F13">
            <v>14171572858.969999</v>
          </cell>
          <cell r="G13">
            <v>24899850702.080002</v>
          </cell>
          <cell r="H13">
            <v>15849047772.25</v>
          </cell>
          <cell r="I13">
            <v>14171572858.969999</v>
          </cell>
        </row>
        <row r="14">
          <cell r="C14">
            <v>1911350101</v>
          </cell>
          <cell r="D14" t="str">
            <v>PROGRAMAS Y APLICACIONES INFORMATIC</v>
          </cell>
          <cell r="E14">
            <v>12346683823.66</v>
          </cell>
          <cell r="F14">
            <v>12228986335.66</v>
          </cell>
          <cell r="G14">
            <v>24899850702.080002</v>
          </cell>
          <cell r="H14">
            <v>12346683823.66</v>
          </cell>
          <cell r="I14">
            <v>12228986335.66</v>
          </cell>
        </row>
        <row r="15">
          <cell r="C15">
            <v>191135010101</v>
          </cell>
          <cell r="D15" t="str">
            <v>PROGRAMAS Y APLICACIONES INFORMATIC</v>
          </cell>
          <cell r="E15">
            <v>12346683823.66</v>
          </cell>
          <cell r="F15">
            <v>12228986335.66</v>
          </cell>
          <cell r="G15">
            <v>24899850702.080002</v>
          </cell>
          <cell r="H15">
            <v>12346683823.66</v>
          </cell>
          <cell r="I15">
            <v>12228986335.66</v>
          </cell>
        </row>
        <row r="16">
          <cell r="C16">
            <v>1911350102</v>
          </cell>
          <cell r="D16" t="str">
            <v>PROY.MODERNIZACION TECNOLOGICA</v>
          </cell>
          <cell r="E16">
            <v>647244996.20000005</v>
          </cell>
          <cell r="F16">
            <v>647244996.20000005</v>
          </cell>
          <cell r="G16">
            <v>0</v>
          </cell>
          <cell r="H16">
            <v>647244996.20000005</v>
          </cell>
          <cell r="I16">
            <v>647244996.20000005</v>
          </cell>
        </row>
        <row r="17">
          <cell r="C17">
            <v>191135010201</v>
          </cell>
          <cell r="D17" t="str">
            <v>SOFTWARE</v>
          </cell>
          <cell r="E17">
            <v>276566409.24000001</v>
          </cell>
          <cell r="F17">
            <v>276566409.24000001</v>
          </cell>
          <cell r="G17">
            <v>0</v>
          </cell>
          <cell r="H17">
            <v>276566409.24000001</v>
          </cell>
          <cell r="I17">
            <v>276566409.24000001</v>
          </cell>
        </row>
        <row r="18">
          <cell r="C18">
            <v>191135010202</v>
          </cell>
          <cell r="D18" t="str">
            <v>ASESORIAS</v>
          </cell>
          <cell r="E18">
            <v>370678586.95999998</v>
          </cell>
          <cell r="F18">
            <v>370678586.95999998</v>
          </cell>
          <cell r="G18">
            <v>0</v>
          </cell>
          <cell r="H18">
            <v>370678586.95999998</v>
          </cell>
          <cell r="I18">
            <v>370678586.95999998</v>
          </cell>
        </row>
        <row r="19">
          <cell r="C19">
            <v>1911350103</v>
          </cell>
          <cell r="D19" t="str">
            <v>IFRS PROYECTO NORMAS INTERNACIONAL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191135010301</v>
          </cell>
          <cell r="D20" t="str">
            <v>HONORARIOS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191135010302</v>
          </cell>
          <cell r="D21" t="str">
            <v>SOFTWARE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191135010303</v>
          </cell>
          <cell r="D22" t="str">
            <v>ASESORIAS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1911350104</v>
          </cell>
          <cell r="D23" t="str">
            <v>PROYECTO SISTEMA GESTION DE VIAJES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191135010401</v>
          </cell>
          <cell r="D24" t="str">
            <v>HONORARIOS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191135010403</v>
          </cell>
          <cell r="D25" t="str">
            <v>HONORARIOS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1911350105</v>
          </cell>
          <cell r="D26" t="str">
            <v>PROYECTO NUEVO SISTEMA FOREX</v>
          </cell>
          <cell r="E26">
            <v>198514003</v>
          </cell>
          <cell r="F26">
            <v>195281103</v>
          </cell>
          <cell r="G26">
            <v>0</v>
          </cell>
          <cell r="H26">
            <v>198514003</v>
          </cell>
          <cell r="I26">
            <v>195281103</v>
          </cell>
        </row>
        <row r="27">
          <cell r="C27">
            <v>191135010501</v>
          </cell>
          <cell r="D27" t="str">
            <v>HONORARIOS</v>
          </cell>
          <cell r="E27">
            <v>198514003</v>
          </cell>
          <cell r="F27">
            <v>195281103</v>
          </cell>
          <cell r="G27">
            <v>0</v>
          </cell>
          <cell r="H27">
            <v>198514003</v>
          </cell>
          <cell r="I27">
            <v>195281103</v>
          </cell>
        </row>
        <row r="28">
          <cell r="C28">
            <v>191135010502</v>
          </cell>
          <cell r="D28" t="str">
            <v>SOFTWARE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1911350106</v>
          </cell>
          <cell r="D29" t="str">
            <v>PROY.BASEWARNET DESARROLLOS 2015</v>
          </cell>
          <cell r="E29">
            <v>168987363</v>
          </cell>
          <cell r="F29">
            <v>104593414</v>
          </cell>
          <cell r="G29">
            <v>0</v>
          </cell>
          <cell r="H29">
            <v>168987363</v>
          </cell>
          <cell r="I29">
            <v>104593414</v>
          </cell>
        </row>
        <row r="30">
          <cell r="C30">
            <v>191135010601</v>
          </cell>
          <cell r="D30" t="str">
            <v>HONORARIOS</v>
          </cell>
          <cell r="E30">
            <v>168987363</v>
          </cell>
          <cell r="F30">
            <v>104593414</v>
          </cell>
          <cell r="G30">
            <v>0</v>
          </cell>
          <cell r="H30">
            <v>168987363</v>
          </cell>
          <cell r="I30">
            <v>104593414</v>
          </cell>
        </row>
        <row r="31">
          <cell r="C31">
            <v>1911350107</v>
          </cell>
          <cell r="D31" t="str">
            <v>PROY.CE/032 CONST.PROVIS.DE CARTERA</v>
          </cell>
          <cell r="E31">
            <v>0</v>
          </cell>
          <cell r="F31">
            <v>83300688</v>
          </cell>
          <cell r="G31">
            <v>0</v>
          </cell>
          <cell r="H31">
            <v>0</v>
          </cell>
          <cell r="I31">
            <v>83300688</v>
          </cell>
        </row>
        <row r="32">
          <cell r="C32">
            <v>191135010701</v>
          </cell>
          <cell r="D32" t="str">
            <v>HONORARIOS</v>
          </cell>
          <cell r="E32">
            <v>0</v>
          </cell>
          <cell r="F32">
            <v>46750000</v>
          </cell>
          <cell r="G32">
            <v>0</v>
          </cell>
          <cell r="H32">
            <v>0</v>
          </cell>
          <cell r="I32">
            <v>46750000</v>
          </cell>
        </row>
        <row r="33">
          <cell r="C33">
            <v>191135010703</v>
          </cell>
          <cell r="D33" t="str">
            <v>TEMPORALES-PROY.CE/032</v>
          </cell>
          <cell r="E33">
            <v>0</v>
          </cell>
          <cell r="F33">
            <v>36550688</v>
          </cell>
          <cell r="G33">
            <v>0</v>
          </cell>
          <cell r="H33">
            <v>0</v>
          </cell>
          <cell r="I33">
            <v>36550688</v>
          </cell>
        </row>
        <row r="34">
          <cell r="C34">
            <v>1911350108</v>
          </cell>
          <cell r="D34" t="str">
            <v>PROYECTO CUENTA DE AHORROS</v>
          </cell>
          <cell r="E34">
            <v>2487617586.3899999</v>
          </cell>
          <cell r="F34">
            <v>912166322.11000001</v>
          </cell>
          <cell r="G34">
            <v>0</v>
          </cell>
          <cell r="H34">
            <v>2487617586.3899999</v>
          </cell>
          <cell r="I34">
            <v>912166322.11000001</v>
          </cell>
        </row>
        <row r="35">
          <cell r="C35">
            <v>191135010801</v>
          </cell>
          <cell r="D35" t="str">
            <v>HONORARIOS</v>
          </cell>
          <cell r="E35">
            <v>803255295.64999998</v>
          </cell>
          <cell r="F35">
            <v>512166322.11000001</v>
          </cell>
          <cell r="G35">
            <v>0</v>
          </cell>
          <cell r="H35">
            <v>803255295.64999998</v>
          </cell>
          <cell r="I35">
            <v>512166322.11000001</v>
          </cell>
        </row>
        <row r="36">
          <cell r="C36">
            <v>191135010802</v>
          </cell>
          <cell r="D36" t="str">
            <v>SOFTWARE</v>
          </cell>
          <cell r="E36">
            <v>1284362290.74</v>
          </cell>
          <cell r="F36">
            <v>0</v>
          </cell>
          <cell r="G36">
            <v>0</v>
          </cell>
          <cell r="H36">
            <v>1284362290.74</v>
          </cell>
          <cell r="I36">
            <v>0</v>
          </cell>
        </row>
        <row r="37">
          <cell r="C37">
            <v>191135010803</v>
          </cell>
          <cell r="D37" t="str">
            <v>SERVICIOS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191135010804</v>
          </cell>
          <cell r="D38" t="str">
            <v>SERVICIOS</v>
          </cell>
          <cell r="E38">
            <v>400000000</v>
          </cell>
          <cell r="F38">
            <v>400000000</v>
          </cell>
          <cell r="G38">
            <v>0</v>
          </cell>
          <cell r="H38">
            <v>400000000</v>
          </cell>
          <cell r="I38">
            <v>400000000</v>
          </cell>
        </row>
        <row r="39">
          <cell r="C39">
            <v>191165</v>
          </cell>
          <cell r="D39" t="str">
            <v>AMORTIZACION ACUMULADA</v>
          </cell>
          <cell r="E39">
            <v>12948553289.76</v>
          </cell>
          <cell r="F39">
            <v>11732978878.530001</v>
          </cell>
          <cell r="G39">
            <v>0</v>
          </cell>
          <cell r="H39">
            <v>12948553289.76</v>
          </cell>
          <cell r="I39">
            <v>11732978878.530001</v>
          </cell>
        </row>
        <row r="40">
          <cell r="C40">
            <v>19116501</v>
          </cell>
          <cell r="D40" t="str">
            <v>AMORTIZACION ACUMULADA    M/L</v>
          </cell>
          <cell r="E40">
            <v>12948553289.76</v>
          </cell>
          <cell r="F40">
            <v>11732978878.530001</v>
          </cell>
          <cell r="G40">
            <v>0</v>
          </cell>
          <cell r="H40">
            <v>12948553289.76</v>
          </cell>
          <cell r="I40">
            <v>11732978878.530001</v>
          </cell>
        </row>
        <row r="41">
          <cell r="C41">
            <v>1911650101</v>
          </cell>
          <cell r="D41" t="str">
            <v>PROGRAMA PARA COMPUTADOR (SOFTWARE)</v>
          </cell>
          <cell r="E41">
            <v>5391954158.0500002</v>
          </cell>
          <cell r="F41">
            <v>4983761380.4200001</v>
          </cell>
          <cell r="G41">
            <v>0</v>
          </cell>
          <cell r="H41">
            <v>5391954158.0500002</v>
          </cell>
          <cell r="I41">
            <v>4983761380.4200001</v>
          </cell>
        </row>
        <row r="42">
          <cell r="C42">
            <v>191165010101</v>
          </cell>
          <cell r="D42" t="str">
            <v>AMORTIZACION LICENCIAS (CR)</v>
          </cell>
          <cell r="E42">
            <v>5391954158.0500002</v>
          </cell>
          <cell r="F42">
            <v>4983761380.4200001</v>
          </cell>
          <cell r="G42">
            <v>0</v>
          </cell>
          <cell r="H42">
            <v>5391954158.0500002</v>
          </cell>
          <cell r="I42">
            <v>4983761380.4200001</v>
          </cell>
        </row>
        <row r="43">
          <cell r="C43">
            <v>1911650102</v>
          </cell>
          <cell r="D43" t="str">
            <v>PROGRAMA PARA COMPUTADOR</v>
          </cell>
          <cell r="E43">
            <v>7556599131.71</v>
          </cell>
          <cell r="F43">
            <v>6749217498.1099997</v>
          </cell>
          <cell r="G43">
            <v>0</v>
          </cell>
          <cell r="H43">
            <v>7556599131.71</v>
          </cell>
          <cell r="I43">
            <v>6749217498.1099997</v>
          </cell>
        </row>
        <row r="44">
          <cell r="C44">
            <v>191165010201</v>
          </cell>
          <cell r="D44" t="str">
            <v>AMORTIZACION PROG. PARA COMPUTADOR</v>
          </cell>
          <cell r="E44">
            <v>7556599131.71</v>
          </cell>
          <cell r="F44">
            <v>6749217498.1099997</v>
          </cell>
          <cell r="G44">
            <v>0</v>
          </cell>
          <cell r="H44">
            <v>7556599131.71</v>
          </cell>
          <cell r="I44">
            <v>6749217498.1099997</v>
          </cell>
        </row>
        <row r="45">
          <cell r="C45">
            <v>4129</v>
          </cell>
          <cell r="D45" t="str">
            <v>VALORACION DE DERIVADOS - DE NEGOCI</v>
          </cell>
          <cell r="E45">
            <v>724177454983.54004</v>
          </cell>
          <cell r="F45">
            <v>0</v>
          </cell>
          <cell r="G45">
            <v>0</v>
          </cell>
          <cell r="H45">
            <v>724177454983.54004</v>
          </cell>
          <cell r="I45">
            <v>0</v>
          </cell>
        </row>
        <row r="46">
          <cell r="C46">
            <v>412905</v>
          </cell>
          <cell r="D46" t="str">
            <v>FORWARDS DE MONEDAS (PESO/DOLAR)</v>
          </cell>
          <cell r="E46">
            <v>481047034716.53998</v>
          </cell>
          <cell r="F46">
            <v>0</v>
          </cell>
          <cell r="G46">
            <v>0</v>
          </cell>
          <cell r="H46">
            <v>481047034716.53998</v>
          </cell>
          <cell r="I46">
            <v>0</v>
          </cell>
        </row>
        <row r="47">
          <cell r="C47">
            <v>41290501</v>
          </cell>
          <cell r="D47" t="str">
            <v>FORWARDS DE MONEDAS (PESO/DOLAR)</v>
          </cell>
          <cell r="E47">
            <v>481047034716.53998</v>
          </cell>
          <cell r="F47">
            <v>0</v>
          </cell>
          <cell r="G47">
            <v>0</v>
          </cell>
          <cell r="H47">
            <v>481047034716.53998</v>
          </cell>
          <cell r="I47">
            <v>0</v>
          </cell>
        </row>
        <row r="48">
          <cell r="C48">
            <v>4129050101</v>
          </cell>
          <cell r="D48" t="str">
            <v>FORWARDS DE COMPRA DE MONEDAS (PESO</v>
          </cell>
          <cell r="E48">
            <v>1138820180</v>
          </cell>
          <cell r="F48">
            <v>0</v>
          </cell>
          <cell r="G48">
            <v>0</v>
          </cell>
          <cell r="H48">
            <v>1138820180</v>
          </cell>
          <cell r="I48">
            <v>0</v>
          </cell>
        </row>
        <row r="49">
          <cell r="C49">
            <v>4129050102</v>
          </cell>
          <cell r="D49" t="str">
            <v>FORWARDS DE VENTA DE MONEDAS (PESO/</v>
          </cell>
          <cell r="E49">
            <v>19648327231.540001</v>
          </cell>
          <cell r="F49">
            <v>0</v>
          </cell>
          <cell r="G49">
            <v>0</v>
          </cell>
          <cell r="H49">
            <v>19648327231.540001</v>
          </cell>
          <cell r="I49">
            <v>0</v>
          </cell>
        </row>
        <row r="50">
          <cell r="C50">
            <v>4129050103</v>
          </cell>
          <cell r="D50" t="str">
            <v>EN LA VENTA DE FORWARDS DE COMPRA D</v>
          </cell>
          <cell r="E50">
            <v>206385413800</v>
          </cell>
          <cell r="F50">
            <v>0</v>
          </cell>
          <cell r="G50">
            <v>0</v>
          </cell>
          <cell r="H50">
            <v>206385413800</v>
          </cell>
          <cell r="I50">
            <v>0</v>
          </cell>
        </row>
        <row r="51">
          <cell r="C51">
            <v>4129050104</v>
          </cell>
          <cell r="D51" t="str">
            <v>EN LA VENTA DE FORWARDS DE VENTA DE</v>
          </cell>
          <cell r="E51">
            <v>253874473505</v>
          </cell>
          <cell r="F51">
            <v>0</v>
          </cell>
          <cell r="G51">
            <v>0</v>
          </cell>
          <cell r="H51">
            <v>253874473505</v>
          </cell>
          <cell r="I51">
            <v>0</v>
          </cell>
        </row>
        <row r="52">
          <cell r="C52">
            <v>412915</v>
          </cell>
          <cell r="D52" t="str">
            <v>FORWARDS - OTROS</v>
          </cell>
          <cell r="E52">
            <v>3425367</v>
          </cell>
          <cell r="F52">
            <v>0</v>
          </cell>
          <cell r="G52">
            <v>0</v>
          </cell>
          <cell r="H52">
            <v>3425367</v>
          </cell>
          <cell r="I52">
            <v>0</v>
          </cell>
        </row>
        <row r="53">
          <cell r="C53">
            <v>41291501</v>
          </cell>
          <cell r="D53" t="str">
            <v>FORWARDS - OTROS    M/L</v>
          </cell>
          <cell r="E53">
            <v>3425367</v>
          </cell>
          <cell r="F53">
            <v>0</v>
          </cell>
          <cell r="G53">
            <v>0</v>
          </cell>
          <cell r="H53">
            <v>3425367</v>
          </cell>
          <cell r="I53">
            <v>0</v>
          </cell>
        </row>
        <row r="54">
          <cell r="C54">
            <v>4129150199</v>
          </cell>
          <cell r="D54" t="str">
            <v>DEBIT VALUATION ADJUSTMENT-DVA</v>
          </cell>
          <cell r="E54">
            <v>3425367</v>
          </cell>
          <cell r="F54">
            <v>0</v>
          </cell>
          <cell r="G54">
            <v>0</v>
          </cell>
          <cell r="H54">
            <v>3425367</v>
          </cell>
          <cell r="I54">
            <v>0</v>
          </cell>
        </row>
        <row r="55">
          <cell r="C55">
            <v>412915019901</v>
          </cell>
          <cell r="D55" t="str">
            <v>DEBIT VALUATION ADJUSTMENT-DVA</v>
          </cell>
          <cell r="E55">
            <v>3425367</v>
          </cell>
          <cell r="F55">
            <v>0</v>
          </cell>
          <cell r="G55">
            <v>0</v>
          </cell>
          <cell r="H55">
            <v>3425367</v>
          </cell>
          <cell r="I55">
            <v>0</v>
          </cell>
        </row>
        <row r="56">
          <cell r="C56">
            <v>412917</v>
          </cell>
          <cell r="D56" t="str">
            <v>FUTUROS DE  MONEDAS</v>
          </cell>
          <cell r="E56">
            <v>243126994900</v>
          </cell>
          <cell r="F56">
            <v>0</v>
          </cell>
          <cell r="G56">
            <v>0</v>
          </cell>
          <cell r="H56">
            <v>243126994900</v>
          </cell>
          <cell r="I56">
            <v>0</v>
          </cell>
        </row>
        <row r="57">
          <cell r="C57">
            <v>41291701</v>
          </cell>
          <cell r="D57" t="str">
            <v>FUTUROS DE  MONEDAS    M/L</v>
          </cell>
          <cell r="E57">
            <v>243126994900</v>
          </cell>
          <cell r="F57">
            <v>0</v>
          </cell>
          <cell r="G57">
            <v>0</v>
          </cell>
          <cell r="H57">
            <v>243126994900</v>
          </cell>
          <cell r="I57">
            <v>0</v>
          </cell>
        </row>
        <row r="58">
          <cell r="C58">
            <v>4129170101</v>
          </cell>
          <cell r="D58" t="str">
            <v>FUTUROS DE COMPRA DE  MONEDAS COP</v>
          </cell>
          <cell r="E58">
            <v>474770000</v>
          </cell>
          <cell r="F58">
            <v>0</v>
          </cell>
          <cell r="G58">
            <v>0</v>
          </cell>
          <cell r="H58">
            <v>474770000</v>
          </cell>
          <cell r="I58">
            <v>0</v>
          </cell>
        </row>
        <row r="59">
          <cell r="C59">
            <v>4129170102</v>
          </cell>
          <cell r="D59" t="str">
            <v>FUTUROS DE VENTA DE  MONEDAS COP</v>
          </cell>
          <cell r="E59">
            <v>16394660000</v>
          </cell>
          <cell r="F59">
            <v>0</v>
          </cell>
          <cell r="G59">
            <v>0</v>
          </cell>
          <cell r="H59">
            <v>16394660000</v>
          </cell>
          <cell r="I59">
            <v>0</v>
          </cell>
        </row>
        <row r="60">
          <cell r="C60">
            <v>4129170103</v>
          </cell>
          <cell r="D60" t="str">
            <v>EN LA VENTA DE FUTUROS DE COMPRA DE</v>
          </cell>
          <cell r="E60">
            <v>86639959000</v>
          </cell>
          <cell r="F60">
            <v>0</v>
          </cell>
          <cell r="G60">
            <v>0</v>
          </cell>
          <cell r="H60">
            <v>86639959000</v>
          </cell>
          <cell r="I60">
            <v>0</v>
          </cell>
        </row>
        <row r="61">
          <cell r="C61">
            <v>4129170104</v>
          </cell>
          <cell r="D61" t="str">
            <v>EN LA VENTA DE FUTUROS DE VENTA DE</v>
          </cell>
          <cell r="E61">
            <v>139617605900</v>
          </cell>
          <cell r="F61">
            <v>0</v>
          </cell>
          <cell r="G61">
            <v>0</v>
          </cell>
          <cell r="H61">
            <v>139617605900</v>
          </cell>
          <cell r="I61">
            <v>0</v>
          </cell>
        </row>
        <row r="62">
          <cell r="C62">
            <v>4180</v>
          </cell>
          <cell r="D62" t="str">
            <v>REVERSION DE LA PERDIDA POR DETERIO</v>
          </cell>
          <cell r="E62">
            <v>12906832482.75</v>
          </cell>
          <cell r="F62">
            <v>0</v>
          </cell>
          <cell r="G62">
            <v>0</v>
          </cell>
          <cell r="H62">
            <v>12906832482.75</v>
          </cell>
          <cell r="I62">
            <v>0</v>
          </cell>
        </row>
        <row r="63">
          <cell r="C63">
            <v>418095</v>
          </cell>
          <cell r="D63" t="str">
            <v>OTROS</v>
          </cell>
          <cell r="E63">
            <v>12906832482.75</v>
          </cell>
          <cell r="F63">
            <v>0</v>
          </cell>
          <cell r="G63">
            <v>0</v>
          </cell>
          <cell r="H63">
            <v>12906832482.75</v>
          </cell>
          <cell r="I63">
            <v>0</v>
          </cell>
        </row>
        <row r="64">
          <cell r="C64">
            <v>41809501</v>
          </cell>
          <cell r="D64" t="str">
            <v>OTROS   M/L</v>
          </cell>
          <cell r="E64">
            <v>12906832482.75</v>
          </cell>
          <cell r="F64">
            <v>0</v>
          </cell>
          <cell r="G64">
            <v>0</v>
          </cell>
          <cell r="H64">
            <v>12906832482.75</v>
          </cell>
          <cell r="I64">
            <v>0</v>
          </cell>
        </row>
        <row r="65">
          <cell r="C65">
            <v>4180950105</v>
          </cell>
          <cell r="D65" t="str">
            <v>REINT.PROV.GASTOS NO DEDUC.AðOS ANT</v>
          </cell>
          <cell r="E65">
            <v>12596726184.99</v>
          </cell>
          <cell r="F65">
            <v>0</v>
          </cell>
          <cell r="G65">
            <v>0</v>
          </cell>
          <cell r="H65">
            <v>12596726184.99</v>
          </cell>
          <cell r="I65">
            <v>0</v>
          </cell>
        </row>
        <row r="66">
          <cell r="C66">
            <v>4180950109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C67">
            <v>4180950113</v>
          </cell>
          <cell r="D67" t="str">
            <v>DESCUENTO CONDICIONADO PROVEEDORES</v>
          </cell>
          <cell r="E67">
            <v>15357370</v>
          </cell>
          <cell r="F67">
            <v>0</v>
          </cell>
          <cell r="G67">
            <v>0</v>
          </cell>
          <cell r="H67">
            <v>15357370</v>
          </cell>
          <cell r="I67">
            <v>0</v>
          </cell>
        </row>
        <row r="68">
          <cell r="C68">
            <v>4180950120</v>
          </cell>
          <cell r="D68" t="str">
            <v>REINTEGRO PROVISIONES DE INVER</v>
          </cell>
          <cell r="E68">
            <v>294748927.75999999</v>
          </cell>
          <cell r="F68">
            <v>0</v>
          </cell>
          <cell r="G68">
            <v>0</v>
          </cell>
          <cell r="H68">
            <v>294748927.75999999</v>
          </cell>
          <cell r="I68">
            <v>0</v>
          </cell>
        </row>
        <row r="69">
          <cell r="C69">
            <v>418095012001</v>
          </cell>
          <cell r="D69" t="str">
            <v>REINTEGRO PROV TITULOS DE DEUDA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C70">
            <v>418095012002</v>
          </cell>
          <cell r="D70" t="str">
            <v>REINTEGRO PROV TIT PARTICIPATIVOS</v>
          </cell>
          <cell r="E70">
            <v>294748927.75999999</v>
          </cell>
          <cell r="F70">
            <v>0</v>
          </cell>
          <cell r="G70">
            <v>0</v>
          </cell>
          <cell r="H70">
            <v>294748927.75999999</v>
          </cell>
          <cell r="I70">
            <v>0</v>
          </cell>
        </row>
        <row r="71">
          <cell r="C71">
            <v>4180950121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C72">
            <v>4180950122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C73">
            <v>5129</v>
          </cell>
          <cell r="D73" t="str">
            <v>VALORACION DE DERIVADOS - DE NEGOCI</v>
          </cell>
          <cell r="E73">
            <v>715224150629</v>
          </cell>
          <cell r="F73">
            <v>0</v>
          </cell>
          <cell r="G73">
            <v>0</v>
          </cell>
          <cell r="H73">
            <v>715224150629</v>
          </cell>
          <cell r="I73">
            <v>0</v>
          </cell>
        </row>
        <row r="74">
          <cell r="C74">
            <v>512905</v>
          </cell>
          <cell r="D74" t="str">
            <v>FORWARDS DE MONEDAS (PESO/DOLAR)</v>
          </cell>
          <cell r="E74">
            <v>444330895160</v>
          </cell>
          <cell r="F74">
            <v>0</v>
          </cell>
          <cell r="G74">
            <v>0</v>
          </cell>
          <cell r="H74">
            <v>444330895160</v>
          </cell>
          <cell r="I74">
            <v>0</v>
          </cell>
        </row>
        <row r="75">
          <cell r="C75">
            <v>51290501</v>
          </cell>
          <cell r="D75" t="str">
            <v>FORWARDS DE MONEDAS (PESO/DOLAR)</v>
          </cell>
          <cell r="E75">
            <v>444330895160</v>
          </cell>
          <cell r="F75">
            <v>0</v>
          </cell>
          <cell r="G75">
            <v>0</v>
          </cell>
          <cell r="H75">
            <v>444330895160</v>
          </cell>
          <cell r="I75">
            <v>0</v>
          </cell>
        </row>
        <row r="76">
          <cell r="C76">
            <v>5129050101</v>
          </cell>
          <cell r="D76" t="str">
            <v>FORWARDS DE COMPRA DE MONEDAS (PESO</v>
          </cell>
          <cell r="E76">
            <v>25708493603</v>
          </cell>
          <cell r="F76">
            <v>0</v>
          </cell>
          <cell r="G76">
            <v>0</v>
          </cell>
          <cell r="H76">
            <v>25708493603</v>
          </cell>
          <cell r="I76">
            <v>0</v>
          </cell>
        </row>
        <row r="77">
          <cell r="C77">
            <v>5129050102</v>
          </cell>
          <cell r="D77" t="str">
            <v>FORWARDS DE VENTA DE MONEDAS (PESO/</v>
          </cell>
          <cell r="E77">
            <v>1933176190</v>
          </cell>
          <cell r="F77">
            <v>0</v>
          </cell>
          <cell r="G77">
            <v>0</v>
          </cell>
          <cell r="H77">
            <v>1933176190</v>
          </cell>
          <cell r="I77">
            <v>0</v>
          </cell>
        </row>
        <row r="78">
          <cell r="C78">
            <v>5129050103</v>
          </cell>
          <cell r="D78" t="str">
            <v>EN LA VENTA DE FORWARDS DE COMPRA D</v>
          </cell>
          <cell r="E78">
            <v>243615845121</v>
          </cell>
          <cell r="F78">
            <v>0</v>
          </cell>
          <cell r="G78">
            <v>0</v>
          </cell>
          <cell r="H78">
            <v>243615845121</v>
          </cell>
          <cell r="I78">
            <v>0</v>
          </cell>
        </row>
        <row r="79">
          <cell r="C79">
            <v>5129050104</v>
          </cell>
          <cell r="D79" t="str">
            <v>EN LA VENTA DE FORWARDS DE VENTA DE</v>
          </cell>
          <cell r="E79">
            <v>173073380246</v>
          </cell>
          <cell r="F79">
            <v>0</v>
          </cell>
          <cell r="G79">
            <v>0</v>
          </cell>
          <cell r="H79">
            <v>173073380246</v>
          </cell>
          <cell r="I79">
            <v>0</v>
          </cell>
        </row>
        <row r="80">
          <cell r="C80">
            <v>512915</v>
          </cell>
          <cell r="D80" t="str">
            <v>FORWARDS - OTROS</v>
          </cell>
          <cell r="E80">
            <v>31216969</v>
          </cell>
          <cell r="F80">
            <v>0</v>
          </cell>
          <cell r="G80">
            <v>0</v>
          </cell>
          <cell r="H80">
            <v>31216969</v>
          </cell>
          <cell r="I80">
            <v>0</v>
          </cell>
        </row>
        <row r="81">
          <cell r="C81">
            <v>51291501</v>
          </cell>
          <cell r="D81" t="str">
            <v>FORWARDS - OTROS    M/L</v>
          </cell>
          <cell r="E81">
            <v>31216969</v>
          </cell>
          <cell r="F81">
            <v>0</v>
          </cell>
          <cell r="G81">
            <v>0</v>
          </cell>
          <cell r="H81">
            <v>31216969</v>
          </cell>
          <cell r="I81">
            <v>0</v>
          </cell>
        </row>
        <row r="82">
          <cell r="C82">
            <v>5129150199</v>
          </cell>
          <cell r="D82" t="str">
            <v>CREDIT VALUATION ADJUSTMENT-CVA</v>
          </cell>
          <cell r="E82">
            <v>31216969</v>
          </cell>
          <cell r="F82">
            <v>0</v>
          </cell>
          <cell r="G82">
            <v>0</v>
          </cell>
          <cell r="H82">
            <v>31216969</v>
          </cell>
          <cell r="I82">
            <v>0</v>
          </cell>
        </row>
        <row r="83">
          <cell r="C83">
            <v>512915019901</v>
          </cell>
          <cell r="D83" t="str">
            <v>CREDIT VALUATION ADJUSTMENT-CVA</v>
          </cell>
          <cell r="E83">
            <v>31216969</v>
          </cell>
          <cell r="F83">
            <v>0</v>
          </cell>
          <cell r="G83">
            <v>0</v>
          </cell>
          <cell r="H83">
            <v>31216969</v>
          </cell>
          <cell r="I83">
            <v>0</v>
          </cell>
        </row>
        <row r="84">
          <cell r="C84">
            <v>512917</v>
          </cell>
          <cell r="D84" t="str">
            <v>FUTUROS DE  MONEDAS</v>
          </cell>
          <cell r="E84">
            <v>270862038500</v>
          </cell>
          <cell r="F84">
            <v>0</v>
          </cell>
          <cell r="G84">
            <v>0</v>
          </cell>
          <cell r="H84">
            <v>270862038500</v>
          </cell>
          <cell r="I84">
            <v>0</v>
          </cell>
        </row>
        <row r="85">
          <cell r="C85">
            <v>51291701</v>
          </cell>
          <cell r="D85" t="str">
            <v>FUTUROS DE  MONEDAS    M/L</v>
          </cell>
          <cell r="E85">
            <v>270862038500</v>
          </cell>
          <cell r="F85">
            <v>0</v>
          </cell>
          <cell r="G85">
            <v>0</v>
          </cell>
          <cell r="H85">
            <v>270862038500</v>
          </cell>
          <cell r="I85">
            <v>0</v>
          </cell>
        </row>
        <row r="86">
          <cell r="C86">
            <v>5129170101</v>
          </cell>
          <cell r="D86" t="str">
            <v>FUTUROS DE COMPRA DE  MONEDAS COP</v>
          </cell>
          <cell r="E86">
            <v>12466222500</v>
          </cell>
          <cell r="F86">
            <v>0</v>
          </cell>
          <cell r="G86">
            <v>0</v>
          </cell>
          <cell r="H86">
            <v>12466222500</v>
          </cell>
          <cell r="I86">
            <v>0</v>
          </cell>
        </row>
        <row r="87">
          <cell r="C87">
            <v>5129170102</v>
          </cell>
          <cell r="D87" t="str">
            <v>FUTUROS DE VENTA DE  MONEDAS COP</v>
          </cell>
          <cell r="E87">
            <v>994160000</v>
          </cell>
          <cell r="F87">
            <v>0</v>
          </cell>
          <cell r="G87">
            <v>0</v>
          </cell>
          <cell r="H87">
            <v>994160000</v>
          </cell>
          <cell r="I87">
            <v>0</v>
          </cell>
        </row>
        <row r="88">
          <cell r="C88">
            <v>5129170103</v>
          </cell>
          <cell r="D88" t="str">
            <v>EN LA VENTA DE FUTUROS DE COMPRA DE</v>
          </cell>
          <cell r="E88">
            <v>160674187000</v>
          </cell>
          <cell r="F88">
            <v>0</v>
          </cell>
          <cell r="G88">
            <v>0</v>
          </cell>
          <cell r="H88">
            <v>160674187000</v>
          </cell>
          <cell r="I88">
            <v>0</v>
          </cell>
        </row>
        <row r="89">
          <cell r="C89">
            <v>5129170104</v>
          </cell>
          <cell r="D89" t="str">
            <v>EN LA VENTA DE FUTUROS DE VENTA DE</v>
          </cell>
          <cell r="E89">
            <v>96727469000</v>
          </cell>
          <cell r="F89">
            <v>0</v>
          </cell>
          <cell r="G89">
            <v>0</v>
          </cell>
          <cell r="H89">
            <v>96727469000</v>
          </cell>
          <cell r="I89">
            <v>0</v>
          </cell>
        </row>
        <row r="90">
          <cell r="C90">
            <v>5170</v>
          </cell>
          <cell r="D90" t="str">
            <v>DETERIORO (PROVISIONES)</v>
          </cell>
          <cell r="E90">
            <v>108351141016.53</v>
          </cell>
          <cell r="F90">
            <v>0</v>
          </cell>
          <cell r="G90">
            <v>0</v>
          </cell>
          <cell r="H90">
            <v>108351141016.53</v>
          </cell>
          <cell r="I90">
            <v>0</v>
          </cell>
        </row>
        <row r="91">
          <cell r="C91">
            <v>517005</v>
          </cell>
          <cell r="D91" t="str">
            <v>CARTERA DE CREDITOS</v>
          </cell>
          <cell r="E91">
            <v>104101236925.88</v>
          </cell>
          <cell r="F91">
            <v>0</v>
          </cell>
          <cell r="G91">
            <v>0</v>
          </cell>
          <cell r="H91">
            <v>104101236925.88</v>
          </cell>
          <cell r="I91">
            <v>0</v>
          </cell>
        </row>
        <row r="92">
          <cell r="C92">
            <v>51700501</v>
          </cell>
          <cell r="D92" t="str">
            <v>CARTERA DE CREDITOS    M/L</v>
          </cell>
          <cell r="E92">
            <v>104101236925.88</v>
          </cell>
          <cell r="F92">
            <v>0</v>
          </cell>
          <cell r="G92">
            <v>0</v>
          </cell>
          <cell r="H92">
            <v>104101236925.88</v>
          </cell>
          <cell r="I92">
            <v>0</v>
          </cell>
        </row>
        <row r="93">
          <cell r="C93">
            <v>5170050101</v>
          </cell>
          <cell r="D93" t="str">
            <v>PROV CDTOS VIVIENDA</v>
          </cell>
          <cell r="E93">
            <v>11469675.890000001</v>
          </cell>
          <cell r="F93">
            <v>0</v>
          </cell>
          <cell r="G93">
            <v>0</v>
          </cell>
          <cell r="H93">
            <v>11469675.890000001</v>
          </cell>
          <cell r="I93">
            <v>0</v>
          </cell>
        </row>
        <row r="94">
          <cell r="C94">
            <v>517005010101</v>
          </cell>
          <cell r="D94" t="str">
            <v>PROV CDTOS VIVIENDA T24</v>
          </cell>
          <cell r="E94">
            <v>11469675.890000001</v>
          </cell>
          <cell r="F94">
            <v>0</v>
          </cell>
          <cell r="G94">
            <v>0</v>
          </cell>
          <cell r="H94">
            <v>11469675.890000001</v>
          </cell>
          <cell r="I94">
            <v>0</v>
          </cell>
        </row>
        <row r="95">
          <cell r="C95">
            <v>5170050102</v>
          </cell>
          <cell r="D95" t="str">
            <v>PROV CDTO CONSUMO PROCICLICO</v>
          </cell>
          <cell r="E95">
            <v>6647508.1600000001</v>
          </cell>
          <cell r="F95">
            <v>0</v>
          </cell>
          <cell r="G95">
            <v>0</v>
          </cell>
          <cell r="H95">
            <v>6647508.1600000001</v>
          </cell>
          <cell r="I95">
            <v>0</v>
          </cell>
        </row>
        <row r="96">
          <cell r="C96">
            <v>5170050103</v>
          </cell>
          <cell r="D96" t="str">
            <v>PROV CDTO COMERCIAL PROCICLICO</v>
          </cell>
          <cell r="E96">
            <v>54588375103.239998</v>
          </cell>
          <cell r="F96">
            <v>0</v>
          </cell>
          <cell r="G96">
            <v>0</v>
          </cell>
          <cell r="H96">
            <v>54588375103.239998</v>
          </cell>
          <cell r="I96">
            <v>0</v>
          </cell>
        </row>
        <row r="97">
          <cell r="C97">
            <v>5170050104</v>
          </cell>
          <cell r="D97" t="str">
            <v>PROV CAPITAL CDTO CONSUMO PROCCLIC</v>
          </cell>
          <cell r="E97">
            <v>3699951.57</v>
          </cell>
          <cell r="F97">
            <v>0</v>
          </cell>
          <cell r="G97">
            <v>0</v>
          </cell>
          <cell r="H97">
            <v>3699951.57</v>
          </cell>
          <cell r="I97">
            <v>0</v>
          </cell>
        </row>
        <row r="98">
          <cell r="C98">
            <v>5170050199</v>
          </cell>
          <cell r="D98" t="str">
            <v>PROV. OTROS</v>
          </cell>
          <cell r="E98">
            <v>49491044687.019997</v>
          </cell>
          <cell r="F98">
            <v>0</v>
          </cell>
          <cell r="G98">
            <v>0</v>
          </cell>
          <cell r="H98">
            <v>49491044687.019997</v>
          </cell>
          <cell r="I98">
            <v>0</v>
          </cell>
        </row>
        <row r="99">
          <cell r="C99">
            <v>517005019901</v>
          </cell>
          <cell r="D99" t="str">
            <v>PROV.GRAL-EFECTO MODELO PROV/CALIF.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C100">
            <v>517005019902</v>
          </cell>
          <cell r="D100" t="str">
            <v>GASTO PROV. GENERAL VIVIENDA</v>
          </cell>
          <cell r="E100">
            <v>2114291.4700000002</v>
          </cell>
          <cell r="F100">
            <v>0</v>
          </cell>
          <cell r="G100">
            <v>0</v>
          </cell>
          <cell r="H100">
            <v>2114291.4700000002</v>
          </cell>
          <cell r="I100">
            <v>0</v>
          </cell>
        </row>
        <row r="101">
          <cell r="C101">
            <v>517005019903</v>
          </cell>
          <cell r="D101" t="str">
            <v>PROVISION INDIVIDUAL ADICIONAL</v>
          </cell>
          <cell r="E101">
            <v>49488930395.550003</v>
          </cell>
          <cell r="F101">
            <v>0</v>
          </cell>
          <cell r="G101">
            <v>0</v>
          </cell>
          <cell r="H101">
            <v>49488930395.550003</v>
          </cell>
          <cell r="I101">
            <v>0</v>
          </cell>
        </row>
        <row r="102">
          <cell r="C102">
            <v>517020</v>
          </cell>
          <cell r="D102" t="str">
            <v>CUENTAS POR COBRAR</v>
          </cell>
          <cell r="E102">
            <v>1380089131.76</v>
          </cell>
          <cell r="F102">
            <v>0</v>
          </cell>
          <cell r="G102">
            <v>0</v>
          </cell>
          <cell r="H102">
            <v>1380089131.76</v>
          </cell>
          <cell r="I102">
            <v>0</v>
          </cell>
        </row>
        <row r="103">
          <cell r="C103">
            <v>51702001</v>
          </cell>
          <cell r="D103" t="str">
            <v>CUENTAS POR COBRAR    M/L</v>
          </cell>
          <cell r="E103">
            <v>1380089131.76</v>
          </cell>
          <cell r="F103">
            <v>0</v>
          </cell>
          <cell r="G103">
            <v>0</v>
          </cell>
          <cell r="H103">
            <v>1380089131.76</v>
          </cell>
          <cell r="I103">
            <v>0</v>
          </cell>
        </row>
        <row r="104">
          <cell r="C104">
            <v>5170200101</v>
          </cell>
          <cell r="D104" t="str">
            <v>PROV CTA COBRAR VIVIENDA</v>
          </cell>
          <cell r="E104">
            <v>287321.95</v>
          </cell>
          <cell r="F104">
            <v>0</v>
          </cell>
          <cell r="G104">
            <v>0</v>
          </cell>
          <cell r="H104">
            <v>287321.95</v>
          </cell>
          <cell r="I104">
            <v>0</v>
          </cell>
        </row>
        <row r="105">
          <cell r="C105">
            <v>5170200102</v>
          </cell>
          <cell r="D105" t="str">
            <v>PROV CTA COBRAR CONSUMO PROCICLICO</v>
          </cell>
          <cell r="E105">
            <v>207902.07</v>
          </cell>
          <cell r="F105">
            <v>0</v>
          </cell>
          <cell r="G105">
            <v>0</v>
          </cell>
          <cell r="H105">
            <v>207902.07</v>
          </cell>
          <cell r="I105">
            <v>0</v>
          </cell>
        </row>
        <row r="106">
          <cell r="C106">
            <v>5170200103</v>
          </cell>
          <cell r="D106" t="str">
            <v>PROV CTA COBRAR CCIAL PROCICLICO</v>
          </cell>
          <cell r="E106">
            <v>1379580022.45</v>
          </cell>
          <cell r="F106">
            <v>0</v>
          </cell>
          <cell r="G106">
            <v>0</v>
          </cell>
          <cell r="H106">
            <v>1379580022.45</v>
          </cell>
          <cell r="I106">
            <v>0</v>
          </cell>
        </row>
        <row r="107">
          <cell r="C107">
            <v>5170200105</v>
          </cell>
          <cell r="D107" t="str">
            <v>PROV INTERES CONSUMO PROCCLICO</v>
          </cell>
          <cell r="E107">
            <v>13885.29</v>
          </cell>
          <cell r="F107">
            <v>0</v>
          </cell>
          <cell r="G107">
            <v>0</v>
          </cell>
          <cell r="H107">
            <v>13885.29</v>
          </cell>
          <cell r="I107">
            <v>0</v>
          </cell>
        </row>
        <row r="108">
          <cell r="C108">
            <v>5170200108</v>
          </cell>
          <cell r="D108" t="str">
            <v>DETERIORO C X C PG POR CTA CLIENTE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C109">
            <v>517030</v>
          </cell>
          <cell r="D109" t="str">
            <v>BIENES RECIBIDOS EN PAGO Y RESTITUI</v>
          </cell>
          <cell r="E109">
            <v>2229122200</v>
          </cell>
          <cell r="F109">
            <v>0</v>
          </cell>
          <cell r="G109">
            <v>0</v>
          </cell>
          <cell r="H109">
            <v>2229122200</v>
          </cell>
          <cell r="I109">
            <v>0</v>
          </cell>
        </row>
        <row r="110">
          <cell r="C110">
            <v>51703001</v>
          </cell>
          <cell r="D110" t="str">
            <v>BIENES RECIBIDOS EN PAGO Y RESTITUI</v>
          </cell>
          <cell r="E110">
            <v>2229122200</v>
          </cell>
          <cell r="F110">
            <v>0</v>
          </cell>
          <cell r="G110">
            <v>0</v>
          </cell>
          <cell r="H110">
            <v>2229122200</v>
          </cell>
          <cell r="I110">
            <v>0</v>
          </cell>
        </row>
        <row r="111">
          <cell r="C111">
            <v>5170300101</v>
          </cell>
          <cell r="D111" t="str">
            <v>BIENES INMUEBLES DESTINADOS A VIVIE</v>
          </cell>
          <cell r="E111">
            <v>80500000</v>
          </cell>
          <cell r="F111">
            <v>0</v>
          </cell>
          <cell r="G111">
            <v>0</v>
          </cell>
          <cell r="H111">
            <v>80500000</v>
          </cell>
          <cell r="I111">
            <v>0</v>
          </cell>
        </row>
        <row r="112">
          <cell r="C112">
            <v>517030010105</v>
          </cell>
          <cell r="D112" t="str">
            <v>BIENES INMUEBLES DIFER.A VIVIENDA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C113">
            <v>517030010104</v>
          </cell>
          <cell r="D113" t="str">
            <v>BIENES INMUEBLES DESTIN.A VIVIENDA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C114">
            <v>517040</v>
          </cell>
          <cell r="D114" t="str">
            <v>DE INVERSIONES</v>
          </cell>
          <cell r="E114">
            <v>604259748.96000004</v>
          </cell>
          <cell r="F114">
            <v>0</v>
          </cell>
          <cell r="G114">
            <v>0</v>
          </cell>
          <cell r="H114">
            <v>604259748.96000004</v>
          </cell>
          <cell r="I114">
            <v>0</v>
          </cell>
        </row>
        <row r="115">
          <cell r="C115">
            <v>51704001</v>
          </cell>
          <cell r="D115" t="str">
            <v>DE INVERSIONES    M/L</v>
          </cell>
          <cell r="E115">
            <v>392371063.31</v>
          </cell>
          <cell r="F115">
            <v>0</v>
          </cell>
          <cell r="G115">
            <v>0</v>
          </cell>
          <cell r="H115">
            <v>392371063.31</v>
          </cell>
          <cell r="I115">
            <v>0</v>
          </cell>
        </row>
        <row r="116">
          <cell r="C116">
            <v>5170400101</v>
          </cell>
          <cell r="D116" t="str">
            <v>INVERSIONES EN MONEDA NACIONAL</v>
          </cell>
          <cell r="E116">
            <v>392371063.31</v>
          </cell>
          <cell r="F116">
            <v>0</v>
          </cell>
          <cell r="G116">
            <v>0</v>
          </cell>
          <cell r="H116">
            <v>392371063.31</v>
          </cell>
          <cell r="I116">
            <v>0</v>
          </cell>
        </row>
        <row r="117">
          <cell r="C117">
            <v>51704002</v>
          </cell>
          <cell r="D117" t="str">
            <v>DE INVERSIONES ME   M/E</v>
          </cell>
          <cell r="E117">
            <v>211888685.65000001</v>
          </cell>
          <cell r="F117">
            <v>0</v>
          </cell>
          <cell r="G117">
            <v>0</v>
          </cell>
          <cell r="H117">
            <v>211888685.65000001</v>
          </cell>
          <cell r="I117">
            <v>0</v>
          </cell>
        </row>
        <row r="118">
          <cell r="C118">
            <v>5170400201</v>
          </cell>
          <cell r="D118" t="str">
            <v>DE INVERSIONES USD  USD</v>
          </cell>
          <cell r="E118">
            <v>211888685.65000001</v>
          </cell>
          <cell r="F118">
            <v>0</v>
          </cell>
          <cell r="G118">
            <v>0</v>
          </cell>
          <cell r="H118">
            <v>211888685.65000001</v>
          </cell>
          <cell r="I118">
            <v>0</v>
          </cell>
        </row>
        <row r="119">
          <cell r="C119">
            <v>517040020101</v>
          </cell>
          <cell r="D119" t="str">
            <v>INVERSIONES EN MONEDA EXTRANJERA</v>
          </cell>
          <cell r="E119">
            <v>211888685.65000001</v>
          </cell>
          <cell r="F119">
            <v>0</v>
          </cell>
          <cell r="G119">
            <v>0</v>
          </cell>
          <cell r="H119">
            <v>211888685.65000001</v>
          </cell>
          <cell r="I119">
            <v>0</v>
          </cell>
        </row>
        <row r="120">
          <cell r="C120">
            <v>517095</v>
          </cell>
          <cell r="D120" t="str">
            <v>POR DETERIORO EN EL VALOR DE OTROS</v>
          </cell>
          <cell r="E120">
            <v>36433009.93</v>
          </cell>
          <cell r="F120">
            <v>0</v>
          </cell>
          <cell r="G120">
            <v>0</v>
          </cell>
          <cell r="H120">
            <v>36433009.93</v>
          </cell>
          <cell r="I120">
            <v>0</v>
          </cell>
        </row>
        <row r="121">
          <cell r="C121">
            <v>51709501</v>
          </cell>
          <cell r="D121" t="str">
            <v>POR DETERIORO EN EL VALOR DE OTROS</v>
          </cell>
          <cell r="E121">
            <v>36433009.93</v>
          </cell>
          <cell r="F121">
            <v>0</v>
          </cell>
          <cell r="G121">
            <v>0</v>
          </cell>
          <cell r="H121">
            <v>36433009.93</v>
          </cell>
          <cell r="I121">
            <v>0</v>
          </cell>
        </row>
        <row r="122">
          <cell r="C122">
            <v>5170950101</v>
          </cell>
          <cell r="D122" t="str">
            <v>OTRAS PROVISIONES MONEDA NACIONAL</v>
          </cell>
          <cell r="E122">
            <v>16651289.699999999</v>
          </cell>
          <cell r="F122">
            <v>0</v>
          </cell>
          <cell r="G122">
            <v>0</v>
          </cell>
          <cell r="H122">
            <v>16651289.699999999</v>
          </cell>
          <cell r="I122">
            <v>0</v>
          </cell>
        </row>
        <row r="123">
          <cell r="C123">
            <v>5170950102</v>
          </cell>
          <cell r="D123" t="str">
            <v>PROV CAPITAL VIVIENDA EMPLEADOS T24</v>
          </cell>
          <cell r="E123">
            <v>19700180.850000001</v>
          </cell>
          <cell r="F123">
            <v>0</v>
          </cell>
          <cell r="G123">
            <v>0</v>
          </cell>
          <cell r="H123">
            <v>19700180.850000001</v>
          </cell>
          <cell r="I123">
            <v>0</v>
          </cell>
        </row>
        <row r="124">
          <cell r="C124">
            <v>5170950103</v>
          </cell>
          <cell r="D124" t="str">
            <v>PROV INT Y CXC VIVINEDA EMPLEAD T24</v>
          </cell>
          <cell r="E124">
            <v>81539.38</v>
          </cell>
          <cell r="F124">
            <v>0</v>
          </cell>
          <cell r="G124">
            <v>0</v>
          </cell>
          <cell r="H124">
            <v>81539.38</v>
          </cell>
          <cell r="I124">
            <v>0</v>
          </cell>
        </row>
        <row r="125">
          <cell r="C125">
            <v>5171</v>
          </cell>
          <cell r="D125" t="str">
            <v>COMPONENTE CONTRACICLICO DETERIORO</v>
          </cell>
          <cell r="E125">
            <v>27398771923.529999</v>
          </cell>
          <cell r="F125">
            <v>0</v>
          </cell>
          <cell r="G125">
            <v>0</v>
          </cell>
          <cell r="H125">
            <v>27398771923.529999</v>
          </cell>
          <cell r="I125">
            <v>0</v>
          </cell>
        </row>
        <row r="126">
          <cell r="C126">
            <v>517105</v>
          </cell>
          <cell r="D126" t="str">
            <v>CREDITOS Y OPERACIONES DE LEASING D</v>
          </cell>
          <cell r="E126">
            <v>11659121.51</v>
          </cell>
          <cell r="F126">
            <v>0</v>
          </cell>
          <cell r="G126">
            <v>0</v>
          </cell>
          <cell r="H126">
            <v>11659121.51</v>
          </cell>
          <cell r="I126">
            <v>0</v>
          </cell>
        </row>
        <row r="127">
          <cell r="C127">
            <v>51710501</v>
          </cell>
          <cell r="D127" t="str">
            <v>CREDITOS Y OPERACIONES DE LEASING D</v>
          </cell>
          <cell r="E127">
            <v>11659121.51</v>
          </cell>
          <cell r="F127">
            <v>0</v>
          </cell>
          <cell r="G127">
            <v>0</v>
          </cell>
          <cell r="H127">
            <v>11659121.51</v>
          </cell>
          <cell r="I127">
            <v>0</v>
          </cell>
        </row>
        <row r="128">
          <cell r="C128">
            <v>5171050101</v>
          </cell>
          <cell r="D128" t="str">
            <v>PROV CDTO CONSUMO CONTRACCLICO</v>
          </cell>
          <cell r="E128">
            <v>4844039.2</v>
          </cell>
          <cell r="F128">
            <v>0</v>
          </cell>
          <cell r="G128">
            <v>0</v>
          </cell>
          <cell r="H128">
            <v>4844039.2</v>
          </cell>
          <cell r="I128">
            <v>0</v>
          </cell>
        </row>
        <row r="129">
          <cell r="C129">
            <v>5171050102</v>
          </cell>
          <cell r="D129" t="str">
            <v>PROV CAPITAL CDTO CONSUMO CONTRACC</v>
          </cell>
          <cell r="E129">
            <v>6789601.9299999997</v>
          </cell>
          <cell r="F129">
            <v>0</v>
          </cell>
          <cell r="G129">
            <v>0</v>
          </cell>
          <cell r="H129">
            <v>6789601.9299999997</v>
          </cell>
          <cell r="I129">
            <v>0</v>
          </cell>
        </row>
        <row r="130">
          <cell r="C130">
            <v>5171050103</v>
          </cell>
          <cell r="D130" t="str">
            <v>PROV INTERES CONSUMO CONTRACCLICO</v>
          </cell>
          <cell r="E130">
            <v>25480.38</v>
          </cell>
          <cell r="F130">
            <v>0</v>
          </cell>
          <cell r="G130">
            <v>0</v>
          </cell>
          <cell r="H130">
            <v>25480.38</v>
          </cell>
          <cell r="I130">
            <v>0</v>
          </cell>
        </row>
        <row r="131">
          <cell r="C131">
            <v>517030010110</v>
          </cell>
          <cell r="D131" t="str">
            <v>VEHICULOS M/L</v>
          </cell>
          <cell r="E131">
            <v>80500000</v>
          </cell>
          <cell r="F131">
            <v>0</v>
          </cell>
          <cell r="G131">
            <v>0</v>
          </cell>
          <cell r="H131">
            <v>80500000</v>
          </cell>
          <cell r="I131">
            <v>0</v>
          </cell>
        </row>
        <row r="132">
          <cell r="C132">
            <v>5170300105</v>
          </cell>
          <cell r="D132" t="str">
            <v>BIENES INMUEBLES DESTI.A VIVIENDA</v>
          </cell>
          <cell r="E132">
            <v>1911630200</v>
          </cell>
          <cell r="F132">
            <v>0</v>
          </cell>
          <cell r="G132">
            <v>0</v>
          </cell>
          <cell r="H132">
            <v>1911630200</v>
          </cell>
          <cell r="I132">
            <v>0</v>
          </cell>
        </row>
        <row r="133">
          <cell r="C133">
            <v>517030010501</v>
          </cell>
          <cell r="D133" t="str">
            <v>INMUEBLES DESTINADOS A VIVIENDA</v>
          </cell>
          <cell r="E133">
            <v>1911630200</v>
          </cell>
          <cell r="F133">
            <v>0</v>
          </cell>
          <cell r="G133">
            <v>0</v>
          </cell>
          <cell r="H133">
            <v>1911630200</v>
          </cell>
          <cell r="I133">
            <v>0</v>
          </cell>
        </row>
        <row r="134">
          <cell r="C134">
            <v>5170300106</v>
          </cell>
          <cell r="D134" t="str">
            <v>BIENES INMUEBLES DIFER.A VIVIENDA</v>
          </cell>
          <cell r="E134">
            <v>236992000</v>
          </cell>
          <cell r="F134">
            <v>0</v>
          </cell>
          <cell r="G134">
            <v>0</v>
          </cell>
          <cell r="H134">
            <v>236992000</v>
          </cell>
          <cell r="I134">
            <v>0</v>
          </cell>
        </row>
        <row r="135">
          <cell r="C135">
            <v>517030010601</v>
          </cell>
          <cell r="D135" t="str">
            <v>INMUEBLES DIFERENTES A VIVIENDA</v>
          </cell>
          <cell r="E135">
            <v>236992000</v>
          </cell>
          <cell r="F135">
            <v>0</v>
          </cell>
          <cell r="G135">
            <v>0</v>
          </cell>
          <cell r="H135">
            <v>236992000</v>
          </cell>
          <cell r="I135">
            <v>0</v>
          </cell>
        </row>
        <row r="136">
          <cell r="C136">
            <v>517075</v>
          </cell>
          <cell r="D136" t="str">
            <v>POR DETERIORO EN EL VALOR DE LOS AC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C137">
            <v>51707501</v>
          </cell>
          <cell r="D137" t="str">
            <v>POR DETERIORO EN EL VALOR DE LOS AC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C138">
            <v>5170750106</v>
          </cell>
          <cell r="D138" t="str">
            <v>EQUIPO INFORMATICO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C139">
            <v>517115</v>
          </cell>
          <cell r="D139" t="str">
            <v>CREDITOS Y OPERACIONES DE LEASING C</v>
          </cell>
          <cell r="E139">
            <v>27043389260.130001</v>
          </cell>
          <cell r="F139">
            <v>0</v>
          </cell>
          <cell r="G139">
            <v>0</v>
          </cell>
          <cell r="H139">
            <v>27043389260.130001</v>
          </cell>
          <cell r="I139">
            <v>0</v>
          </cell>
        </row>
        <row r="140">
          <cell r="C140">
            <v>51711501</v>
          </cell>
          <cell r="D140" t="str">
            <v>CREDITOS Y OPERACIONES DE LEASING C</v>
          </cell>
          <cell r="E140">
            <v>27043389260.130001</v>
          </cell>
          <cell r="F140">
            <v>0</v>
          </cell>
          <cell r="G140">
            <v>0</v>
          </cell>
          <cell r="H140">
            <v>27043389260.130001</v>
          </cell>
          <cell r="I140">
            <v>0</v>
          </cell>
        </row>
        <row r="141">
          <cell r="C141">
            <v>5171150101</v>
          </cell>
          <cell r="D141" t="str">
            <v>PROV CDTO COMERCIAL CONTRACCLICO</v>
          </cell>
          <cell r="E141">
            <v>27043389260.130001</v>
          </cell>
          <cell r="F141">
            <v>0</v>
          </cell>
          <cell r="G141">
            <v>0</v>
          </cell>
          <cell r="H141">
            <v>27043389260.130001</v>
          </cell>
          <cell r="I141">
            <v>0</v>
          </cell>
        </row>
        <row r="142">
          <cell r="C142">
            <v>517125</v>
          </cell>
          <cell r="D142" t="str">
            <v>CUENTAS POR COBRAR</v>
          </cell>
          <cell r="E142">
            <v>343723541.88999999</v>
          </cell>
          <cell r="F142">
            <v>0</v>
          </cell>
          <cell r="G142">
            <v>0</v>
          </cell>
          <cell r="H142">
            <v>343723541.88999999</v>
          </cell>
          <cell r="I142">
            <v>0</v>
          </cell>
        </row>
        <row r="143">
          <cell r="C143">
            <v>51712501</v>
          </cell>
          <cell r="D143" t="str">
            <v>CUENTAS POR COBRAR    M/L</v>
          </cell>
          <cell r="E143">
            <v>343723541.88999999</v>
          </cell>
          <cell r="F143">
            <v>0</v>
          </cell>
          <cell r="G143">
            <v>0</v>
          </cell>
          <cell r="H143">
            <v>343723541.88999999</v>
          </cell>
          <cell r="I143">
            <v>0</v>
          </cell>
        </row>
        <row r="144">
          <cell r="C144">
            <v>5171250101</v>
          </cell>
          <cell r="D144" t="str">
            <v>PROV CTA COBRAR CONSUMO CONTRACCLI</v>
          </cell>
          <cell r="E144">
            <v>160053.87</v>
          </cell>
          <cell r="F144">
            <v>0</v>
          </cell>
          <cell r="G144">
            <v>0</v>
          </cell>
          <cell r="H144">
            <v>160053.87</v>
          </cell>
          <cell r="I144">
            <v>0</v>
          </cell>
        </row>
        <row r="145">
          <cell r="C145">
            <v>5171250102</v>
          </cell>
          <cell r="D145" t="str">
            <v>PROV CTA COBRAR CCIAL CONTRACCLICO</v>
          </cell>
          <cell r="E145">
            <v>343563488.01999998</v>
          </cell>
          <cell r="F145">
            <v>0</v>
          </cell>
          <cell r="G145">
            <v>0</v>
          </cell>
          <cell r="H145">
            <v>343563488.01999998</v>
          </cell>
          <cell r="I145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view="pageBreakPreview" zoomScale="130" zoomScaleNormal="100" zoomScaleSheetLayoutView="130" workbookViewId="0">
      <selection activeCell="A18" sqref="A18"/>
    </sheetView>
  </sheetViews>
  <sheetFormatPr baseColWidth="10" defaultColWidth="11.42578125" defaultRowHeight="15.75"/>
  <cols>
    <col min="1" max="1" width="79" style="1" customWidth="1"/>
    <col min="2" max="2" width="11.5703125" style="1" bestFit="1" customWidth="1"/>
    <col min="3" max="4" width="20" style="1" bestFit="1" customWidth="1"/>
    <col min="5" max="5" width="3.7109375" style="1" customWidth="1"/>
    <col min="6" max="6" width="62.7109375" style="1" customWidth="1"/>
    <col min="7" max="7" width="11.5703125" style="1" bestFit="1" customWidth="1"/>
    <col min="8" max="8" width="20.28515625" style="1" bestFit="1" customWidth="1"/>
    <col min="9" max="9" width="20.42578125" style="2" customWidth="1"/>
    <col min="10" max="10" width="16.5703125" style="1" customWidth="1"/>
    <col min="11" max="16384" width="11.42578125" style="1"/>
  </cols>
  <sheetData>
    <row r="1" spans="1:10">
      <c r="A1" s="167"/>
      <c r="B1" s="168"/>
      <c r="C1" s="168">
        <v>5</v>
      </c>
      <c r="D1" s="168">
        <v>6</v>
      </c>
      <c r="E1" s="167"/>
      <c r="F1" s="167"/>
      <c r="G1" s="168"/>
      <c r="H1" s="168">
        <v>5</v>
      </c>
      <c r="I1" s="168">
        <v>6</v>
      </c>
      <c r="J1" s="168"/>
    </row>
    <row r="2" spans="1:10">
      <c r="B2" s="41"/>
      <c r="G2" s="41"/>
    </row>
    <row r="3" spans="1:10">
      <c r="A3" s="237" t="s">
        <v>0</v>
      </c>
      <c r="B3" s="42"/>
      <c r="C3" s="42"/>
      <c r="D3" s="42"/>
      <c r="E3" s="42"/>
      <c r="F3" s="42"/>
      <c r="G3" s="42"/>
      <c r="H3" s="42"/>
      <c r="I3" s="42"/>
      <c r="J3" s="3"/>
    </row>
    <row r="4" spans="1:10">
      <c r="A4" s="237" t="s">
        <v>36</v>
      </c>
      <c r="B4" s="12"/>
      <c r="C4" s="12"/>
      <c r="D4" s="12"/>
      <c r="E4" s="12"/>
      <c r="F4" s="12"/>
      <c r="G4" s="12"/>
      <c r="H4" s="12"/>
      <c r="I4" s="12"/>
      <c r="J4" s="4"/>
    </row>
    <row r="5" spans="1:10">
      <c r="A5" s="238" t="s">
        <v>37</v>
      </c>
      <c r="B5" s="43"/>
      <c r="C5" s="43"/>
      <c r="D5" s="43"/>
      <c r="E5" s="43"/>
      <c r="F5" s="43"/>
      <c r="G5" s="43"/>
      <c r="H5" s="43"/>
      <c r="I5" s="43"/>
      <c r="J5" s="40"/>
    </row>
    <row r="6" spans="1:10">
      <c r="B6" s="41"/>
      <c r="C6" s="40"/>
      <c r="D6" s="40"/>
      <c r="E6" s="41"/>
      <c r="F6" s="41"/>
      <c r="G6" s="41"/>
      <c r="H6" s="41"/>
    </row>
    <row r="7" spans="1:10">
      <c r="A7" s="6"/>
      <c r="B7" s="41"/>
      <c r="C7" s="7"/>
      <c r="D7" s="7"/>
      <c r="E7" s="5"/>
      <c r="F7" s="5"/>
      <c r="G7" s="41"/>
      <c r="H7" s="5"/>
    </row>
    <row r="8" spans="1:10">
      <c r="A8" s="8"/>
      <c r="B8" s="41"/>
      <c r="G8" s="41"/>
      <c r="H8" s="9"/>
      <c r="I8" s="10"/>
    </row>
    <row r="9" spans="1:10">
      <c r="A9" s="47" t="s">
        <v>5</v>
      </c>
      <c r="B9" s="44" t="s">
        <v>6</v>
      </c>
      <c r="C9" s="9">
        <v>2017</v>
      </c>
      <c r="D9" s="9">
        <v>2016</v>
      </c>
      <c r="F9" s="12" t="s">
        <v>23</v>
      </c>
      <c r="G9" s="44" t="s">
        <v>6</v>
      </c>
      <c r="H9" s="9">
        <v>2017</v>
      </c>
      <c r="I9" s="9">
        <v>2016</v>
      </c>
      <c r="J9" s="9"/>
    </row>
    <row r="10" spans="1:10">
      <c r="A10" s="11"/>
      <c r="B10" s="45"/>
      <c r="C10" s="8"/>
      <c r="D10" s="8"/>
      <c r="F10" s="11"/>
      <c r="G10" s="45"/>
      <c r="H10" s="13"/>
      <c r="I10" s="13"/>
    </row>
    <row r="11" spans="1:10" ht="18.75" customHeight="1">
      <c r="A11" s="48" t="s">
        <v>7</v>
      </c>
      <c r="B11" s="46">
        <v>7</v>
      </c>
      <c r="C11" s="143">
        <v>131576842</v>
      </c>
      <c r="D11" s="143">
        <v>82664994</v>
      </c>
      <c r="F11" s="49" t="s">
        <v>215</v>
      </c>
      <c r="G11" s="46">
        <v>18</v>
      </c>
      <c r="H11" s="143">
        <v>3090704832</v>
      </c>
      <c r="I11" s="143">
        <v>3389773795</v>
      </c>
      <c r="J11" s="14"/>
    </row>
    <row r="12" spans="1:10" ht="24" customHeight="1">
      <c r="A12" s="48" t="s">
        <v>112</v>
      </c>
      <c r="B12" s="46"/>
      <c r="C12" s="143"/>
      <c r="D12" s="143"/>
      <c r="F12" s="49" t="s">
        <v>117</v>
      </c>
      <c r="G12" s="46">
        <v>8</v>
      </c>
      <c r="H12" s="144">
        <v>27638244</v>
      </c>
      <c r="I12" s="144">
        <v>22550950</v>
      </c>
      <c r="J12" s="14"/>
    </row>
    <row r="13" spans="1:10" ht="31.5" customHeight="1">
      <c r="A13" s="235" t="s">
        <v>8</v>
      </c>
      <c r="B13" s="46">
        <v>8</v>
      </c>
      <c r="C13" s="233">
        <v>413231260</v>
      </c>
      <c r="D13" s="233">
        <v>553706250</v>
      </c>
      <c r="F13" s="50" t="s">
        <v>118</v>
      </c>
      <c r="G13" s="46">
        <v>19</v>
      </c>
      <c r="H13" s="233">
        <v>2048180839</v>
      </c>
      <c r="I13" s="233">
        <v>1950990781</v>
      </c>
      <c r="J13" s="15"/>
    </row>
    <row r="14" spans="1:10" ht="30.75" customHeight="1">
      <c r="A14" s="170" t="s">
        <v>9</v>
      </c>
      <c r="B14" s="46">
        <v>8</v>
      </c>
      <c r="C14" s="144">
        <v>429726820</v>
      </c>
      <c r="D14" s="144">
        <v>411354568</v>
      </c>
      <c r="F14" s="50" t="s">
        <v>15</v>
      </c>
      <c r="G14" s="46">
        <v>19</v>
      </c>
      <c r="H14" s="233">
        <v>1225506</v>
      </c>
      <c r="I14" s="233">
        <v>1079928</v>
      </c>
      <c r="J14" s="15"/>
    </row>
    <row r="15" spans="1:10" ht="32.25" customHeight="1">
      <c r="A15" s="236" t="s">
        <v>47</v>
      </c>
      <c r="B15" s="46">
        <v>8</v>
      </c>
      <c r="C15" s="233">
        <v>137996881</v>
      </c>
      <c r="D15" s="233">
        <v>121269165</v>
      </c>
      <c r="F15" s="49" t="s">
        <v>109</v>
      </c>
      <c r="G15" s="46">
        <v>27</v>
      </c>
      <c r="H15" s="233">
        <v>13408143</v>
      </c>
      <c r="I15" s="233">
        <v>0</v>
      </c>
      <c r="J15" s="15"/>
    </row>
    <row r="16" spans="1:10" ht="31.5" customHeight="1">
      <c r="A16" s="236" t="s">
        <v>16</v>
      </c>
      <c r="B16" s="46">
        <v>8</v>
      </c>
      <c r="C16" s="233">
        <v>119929601</v>
      </c>
      <c r="D16" s="233">
        <v>113666106</v>
      </c>
      <c r="F16" s="49" t="s">
        <v>107</v>
      </c>
      <c r="G16" s="46"/>
      <c r="H16" s="233">
        <v>837704</v>
      </c>
      <c r="I16" s="233">
        <v>1175824</v>
      </c>
      <c r="J16" s="15"/>
    </row>
    <row r="17" spans="1:10" ht="17.25" customHeight="1">
      <c r="A17" s="170" t="s">
        <v>17</v>
      </c>
      <c r="B17" s="45">
        <v>8</v>
      </c>
      <c r="C17" s="144">
        <v>105992046</v>
      </c>
      <c r="D17" s="144">
        <v>104036039</v>
      </c>
      <c r="F17" s="49" t="s">
        <v>119</v>
      </c>
      <c r="G17" s="46">
        <v>20</v>
      </c>
      <c r="H17" s="144">
        <v>20621620</v>
      </c>
      <c r="I17" s="144">
        <v>16775131</v>
      </c>
      <c r="J17" s="15"/>
    </row>
    <row r="18" spans="1:10" ht="17.25" customHeight="1">
      <c r="A18" s="170" t="s">
        <v>10</v>
      </c>
      <c r="B18" s="46">
        <v>8</v>
      </c>
      <c r="C18" s="144">
        <v>20755931</v>
      </c>
      <c r="D18" s="144">
        <v>27170920</v>
      </c>
      <c r="F18" s="49" t="s">
        <v>19</v>
      </c>
      <c r="G18" s="46">
        <v>21</v>
      </c>
      <c r="H18" s="144">
        <v>3900502</v>
      </c>
      <c r="I18" s="144">
        <v>5050076</v>
      </c>
      <c r="J18" s="15"/>
    </row>
    <row r="19" spans="1:10" ht="17.25" customHeight="1">
      <c r="C19" s="144"/>
      <c r="D19" s="144"/>
      <c r="F19" s="49" t="s">
        <v>108</v>
      </c>
      <c r="G19" s="46">
        <v>22</v>
      </c>
      <c r="H19" s="144">
        <v>742102</v>
      </c>
      <c r="I19" s="144">
        <v>725451</v>
      </c>
      <c r="J19" s="15"/>
    </row>
    <row r="20" spans="1:10" ht="17.25" customHeight="1">
      <c r="A20" s="48" t="s">
        <v>11</v>
      </c>
      <c r="B20" s="46">
        <v>9</v>
      </c>
      <c r="C20" s="144">
        <v>21417338</v>
      </c>
      <c r="D20" s="144">
        <v>87996813</v>
      </c>
      <c r="F20" s="49" t="s">
        <v>20</v>
      </c>
      <c r="G20" s="46">
        <v>23</v>
      </c>
      <c r="H20" s="144">
        <v>103975125</v>
      </c>
      <c r="I20" s="144">
        <v>117111677</v>
      </c>
      <c r="J20" s="15"/>
    </row>
    <row r="21" spans="1:10" ht="17.25">
      <c r="A21" s="48"/>
      <c r="B21" s="46"/>
      <c r="C21" s="144"/>
      <c r="D21" s="144"/>
      <c r="F21" s="49" t="s">
        <v>21</v>
      </c>
      <c r="G21" s="46">
        <v>27</v>
      </c>
      <c r="H21" s="145">
        <v>42826588</v>
      </c>
      <c r="I21" s="145">
        <v>40614008</v>
      </c>
      <c r="J21" s="15"/>
    </row>
    <row r="22" spans="1:10">
      <c r="A22" s="306" t="s">
        <v>113</v>
      </c>
      <c r="B22" s="46">
        <v>10</v>
      </c>
      <c r="C22" s="144">
        <v>5369406457</v>
      </c>
      <c r="D22" s="144">
        <v>5366681700</v>
      </c>
      <c r="H22" s="144"/>
      <c r="I22" s="144"/>
      <c r="J22" s="15"/>
    </row>
    <row r="23" spans="1:10">
      <c r="C23" s="144"/>
      <c r="D23" s="144"/>
      <c r="F23" s="313" t="s">
        <v>22</v>
      </c>
      <c r="G23" s="314"/>
      <c r="H23" s="316">
        <v>5354061205</v>
      </c>
      <c r="I23" s="316">
        <v>5545847621</v>
      </c>
      <c r="J23" s="15"/>
    </row>
    <row r="24" spans="1:10">
      <c r="A24" s="48" t="s">
        <v>214</v>
      </c>
      <c r="B24" s="46">
        <v>11</v>
      </c>
      <c r="C24" s="144">
        <v>41274598</v>
      </c>
      <c r="D24" s="144">
        <v>48697006</v>
      </c>
      <c r="I24" s="1"/>
      <c r="J24" s="15"/>
    </row>
    <row r="25" spans="1:10">
      <c r="A25" s="48"/>
      <c r="B25" s="46"/>
      <c r="C25" s="144"/>
      <c r="D25" s="144"/>
      <c r="F25" s="12" t="s">
        <v>24</v>
      </c>
      <c r="G25" s="52"/>
      <c r="H25" s="13"/>
      <c r="I25" s="13"/>
      <c r="J25" s="15"/>
    </row>
    <row r="26" spans="1:10">
      <c r="A26" s="48" t="s">
        <v>12</v>
      </c>
      <c r="B26" s="46">
        <v>26</v>
      </c>
      <c r="C26" s="144">
        <v>2918881</v>
      </c>
      <c r="D26" s="144">
        <v>32494821</v>
      </c>
      <c r="F26" s="8"/>
      <c r="G26" s="46"/>
      <c r="H26" s="13"/>
      <c r="I26" s="13"/>
      <c r="J26" s="15"/>
    </row>
    <row r="27" spans="1:10">
      <c r="A27" s="48"/>
      <c r="B27" s="46"/>
      <c r="C27" s="144"/>
      <c r="D27" s="144"/>
      <c r="F27" s="11" t="s">
        <v>25</v>
      </c>
      <c r="G27" s="46"/>
      <c r="H27" s="13"/>
      <c r="I27" s="13"/>
      <c r="J27" s="15"/>
    </row>
    <row r="28" spans="1:10">
      <c r="A28" s="48" t="s">
        <v>13</v>
      </c>
      <c r="B28" s="46">
        <v>12</v>
      </c>
      <c r="C28" s="144">
        <v>837157</v>
      </c>
      <c r="D28" s="144">
        <v>23716552</v>
      </c>
      <c r="F28" s="48" t="s">
        <v>26</v>
      </c>
      <c r="G28" s="46"/>
      <c r="H28" s="13"/>
      <c r="I28" s="13"/>
      <c r="J28" s="15"/>
    </row>
    <row r="29" spans="1:10">
      <c r="A29" s="48"/>
      <c r="B29" s="46"/>
      <c r="C29" s="144"/>
      <c r="D29" s="144"/>
      <c r="F29" s="48" t="s">
        <v>27</v>
      </c>
      <c r="G29" s="46"/>
      <c r="I29" s="1"/>
    </row>
    <row r="30" spans="1:10">
      <c r="A30" s="48" t="s">
        <v>114</v>
      </c>
      <c r="B30" s="46">
        <v>13</v>
      </c>
      <c r="C30" s="144">
        <v>0</v>
      </c>
      <c r="D30" s="144">
        <v>7237</v>
      </c>
      <c r="F30" s="48" t="s">
        <v>28</v>
      </c>
      <c r="G30" s="46">
        <v>24</v>
      </c>
      <c r="H30" s="144">
        <v>1062556872</v>
      </c>
      <c r="I30" s="144">
        <v>1062556872</v>
      </c>
    </row>
    <row r="31" spans="1:10">
      <c r="A31" s="48"/>
      <c r="B31" s="46"/>
      <c r="C31" s="144"/>
      <c r="D31" s="144"/>
      <c r="F31" s="8"/>
      <c r="G31" s="46"/>
      <c r="H31" s="144"/>
      <c r="I31" s="144"/>
    </row>
    <row r="32" spans="1:10">
      <c r="A32" s="48" t="s">
        <v>115</v>
      </c>
      <c r="B32" s="46">
        <v>14</v>
      </c>
      <c r="C32" s="144">
        <v>34787355</v>
      </c>
      <c r="D32" s="144">
        <v>27202366</v>
      </c>
      <c r="F32" s="54" t="s">
        <v>29</v>
      </c>
      <c r="G32" s="46">
        <v>24</v>
      </c>
      <c r="H32" s="144">
        <v>139545280</v>
      </c>
      <c r="I32" s="144">
        <v>129496317</v>
      </c>
    </row>
    <row r="33" spans="1:10">
      <c r="A33" s="48"/>
      <c r="B33" s="46"/>
      <c r="C33" s="144"/>
      <c r="D33" s="144"/>
      <c r="F33" s="48" t="s">
        <v>30</v>
      </c>
      <c r="G33" s="46">
        <v>24</v>
      </c>
      <c r="H33" s="144">
        <v>36945281</v>
      </c>
      <c r="I33" s="144">
        <v>34374742</v>
      </c>
    </row>
    <row r="34" spans="1:10">
      <c r="A34" s="48" t="s">
        <v>14</v>
      </c>
      <c r="B34" s="46">
        <v>15</v>
      </c>
      <c r="C34" s="144">
        <v>6413244</v>
      </c>
      <c r="D34" s="144">
        <v>4128997</v>
      </c>
      <c r="F34" s="48" t="s">
        <v>31</v>
      </c>
      <c r="G34" s="46">
        <v>24</v>
      </c>
      <c r="H34" s="144">
        <v>49346690</v>
      </c>
      <c r="I34" s="144">
        <v>49346690</v>
      </c>
    </row>
    <row r="35" spans="1:10">
      <c r="A35" s="48"/>
      <c r="B35" s="46"/>
      <c r="C35" s="144"/>
      <c r="D35" s="144"/>
      <c r="F35" s="54" t="s">
        <v>32</v>
      </c>
      <c r="G35" s="46"/>
      <c r="H35" s="144">
        <v>120639787</v>
      </c>
      <c r="I35" s="144">
        <v>91883089</v>
      </c>
    </row>
    <row r="36" spans="1:10">
      <c r="A36" s="48" t="s">
        <v>15</v>
      </c>
      <c r="B36" s="46">
        <v>16</v>
      </c>
      <c r="C36" s="144">
        <v>1109689</v>
      </c>
      <c r="D36" s="144">
        <v>1079928</v>
      </c>
      <c r="F36" s="49" t="s">
        <v>33</v>
      </c>
      <c r="G36" s="46"/>
      <c r="H36" s="144">
        <v>82864966</v>
      </c>
      <c r="I36" s="144">
        <v>100386700</v>
      </c>
    </row>
    <row r="37" spans="1:10">
      <c r="A37" s="48"/>
      <c r="B37" s="46"/>
      <c r="C37" s="144"/>
      <c r="D37" s="144"/>
      <c r="F37" s="8"/>
      <c r="G37" s="46"/>
      <c r="H37" s="144"/>
      <c r="I37" s="144"/>
      <c r="J37" s="15"/>
    </row>
    <row r="38" spans="1:10" ht="17.25">
      <c r="A38" s="48" t="s">
        <v>116</v>
      </c>
      <c r="B38" s="46">
        <v>17</v>
      </c>
      <c r="C38" s="145">
        <v>8585981</v>
      </c>
      <c r="D38" s="145">
        <v>8018569</v>
      </c>
      <c r="F38" s="313" t="s">
        <v>34</v>
      </c>
      <c r="G38" s="314"/>
      <c r="H38" s="315">
        <v>1491898876</v>
      </c>
      <c r="I38" s="315">
        <v>1468044410</v>
      </c>
    </row>
    <row r="39" spans="1:10">
      <c r="A39" s="11"/>
      <c r="B39" s="41"/>
      <c r="C39" s="56"/>
      <c r="D39" s="13"/>
      <c r="F39" s="55"/>
      <c r="G39" s="46"/>
      <c r="H39" s="51"/>
      <c r="I39" s="51"/>
      <c r="J39" s="15"/>
    </row>
    <row r="40" spans="1:10" ht="17.25">
      <c r="A40" s="310" t="s">
        <v>38</v>
      </c>
      <c r="B40" s="311"/>
      <c r="C40" s="312">
        <v>6845960081</v>
      </c>
      <c r="D40" s="312">
        <v>7013892031</v>
      </c>
      <c r="F40" s="313" t="s">
        <v>35</v>
      </c>
      <c r="G40" s="314"/>
      <c r="H40" s="312">
        <v>6845960081</v>
      </c>
      <c r="I40" s="312">
        <v>7013892031</v>
      </c>
      <c r="J40" s="15"/>
    </row>
    <row r="41" spans="1:10">
      <c r="A41" s="48"/>
      <c r="B41" s="45"/>
      <c r="C41" s="169"/>
      <c r="D41" s="169"/>
      <c r="H41" s="169"/>
      <c r="I41" s="169"/>
      <c r="J41" s="15"/>
    </row>
    <row r="42" spans="1:10">
      <c r="A42" s="48"/>
      <c r="B42" s="45"/>
      <c r="C42" s="169"/>
      <c r="D42" s="169"/>
      <c r="I42" s="1"/>
      <c r="J42" s="15"/>
    </row>
    <row r="43" spans="1:10">
      <c r="I43" s="1"/>
      <c r="J43" s="15"/>
    </row>
    <row r="44" spans="1:10">
      <c r="A44" s="57" t="s">
        <v>18</v>
      </c>
      <c r="B44" s="58"/>
      <c r="C44" s="59"/>
      <c r="D44" s="57"/>
      <c r="E44" s="60"/>
      <c r="F44" s="60"/>
      <c r="G44" s="58"/>
      <c r="H44" s="60"/>
      <c r="I44" s="61"/>
    </row>
    <row r="45" spans="1:10">
      <c r="B45" s="41"/>
      <c r="C45" s="18"/>
      <c r="E45" s="5"/>
      <c r="F45" s="5"/>
      <c r="G45" s="41"/>
      <c r="H45" s="5"/>
    </row>
    <row r="46" spans="1:10">
      <c r="A46" s="38"/>
      <c r="B46" s="41"/>
      <c r="E46" s="5"/>
      <c r="F46" s="5"/>
      <c r="G46" s="41"/>
      <c r="H46" s="5"/>
    </row>
    <row r="47" spans="1:10">
      <c r="A47" s="62"/>
      <c r="B47" s="44"/>
      <c r="C47" s="63"/>
      <c r="D47" s="172"/>
      <c r="E47" s="44"/>
      <c r="F47" s="53"/>
      <c r="G47" s="64"/>
      <c r="H47" s="65"/>
      <c r="I47" s="66"/>
    </row>
    <row r="48" spans="1:10">
      <c r="A48" s="53"/>
      <c r="B48" s="45"/>
      <c r="C48" s="63"/>
      <c r="D48" s="53"/>
      <c r="E48" s="45"/>
      <c r="F48" s="53"/>
      <c r="G48" s="67"/>
      <c r="H48" s="53"/>
      <c r="I48" s="68"/>
    </row>
    <row r="49" spans="1:9">
      <c r="A49" s="69"/>
      <c r="B49" s="45"/>
      <c r="C49" s="53"/>
      <c r="D49" s="53"/>
      <c r="E49" s="45"/>
      <c r="F49" s="53"/>
      <c r="G49" s="67"/>
      <c r="H49" s="53"/>
      <c r="I49" s="68"/>
    </row>
    <row r="50" spans="1:9">
      <c r="A50" s="53"/>
      <c r="B50" s="45"/>
      <c r="C50" s="53"/>
      <c r="D50" s="53"/>
      <c r="E50" s="53"/>
      <c r="F50" s="53"/>
      <c r="G50" s="67"/>
      <c r="H50" s="53"/>
      <c r="I50" s="68"/>
    </row>
    <row r="51" spans="1:9">
      <c r="A51" s="53"/>
      <c r="B51" s="45"/>
      <c r="C51" s="53"/>
      <c r="D51" s="53"/>
      <c r="E51" s="53"/>
      <c r="F51" s="53"/>
      <c r="G51" s="67"/>
      <c r="H51" s="53"/>
      <c r="I51" s="68"/>
    </row>
    <row r="52" spans="1:9">
      <c r="A52" s="53"/>
      <c r="B52" s="45"/>
      <c r="C52" s="53"/>
      <c r="D52" s="53"/>
      <c r="E52" s="53"/>
      <c r="F52" s="53"/>
      <c r="G52" s="45"/>
      <c r="H52" s="53"/>
      <c r="I52" s="68"/>
    </row>
    <row r="53" spans="1:9">
      <c r="A53" s="53"/>
      <c r="B53" s="45"/>
      <c r="C53" s="53"/>
      <c r="D53" s="53"/>
      <c r="E53" s="53"/>
      <c r="F53" s="53"/>
      <c r="G53" s="45"/>
      <c r="H53" s="53"/>
      <c r="I53" s="68"/>
    </row>
    <row r="54" spans="1:9">
      <c r="A54" s="53"/>
      <c r="B54" s="45"/>
      <c r="C54" s="53"/>
      <c r="D54" s="53"/>
      <c r="E54" s="53"/>
      <c r="F54" s="53"/>
      <c r="G54" s="45"/>
      <c r="H54" s="53"/>
      <c r="I54" s="68"/>
    </row>
    <row r="55" spans="1:9">
      <c r="A55" s="53"/>
      <c r="B55" s="45"/>
      <c r="C55" s="53"/>
      <c r="D55" s="53"/>
      <c r="E55" s="53"/>
      <c r="F55" s="53"/>
      <c r="G55" s="45"/>
      <c r="H55" s="53"/>
      <c r="I55" s="68"/>
    </row>
    <row r="56" spans="1:9">
      <c r="A56" s="53"/>
      <c r="B56" s="53"/>
      <c r="C56" s="53"/>
      <c r="D56" s="70"/>
      <c r="E56" s="53"/>
      <c r="F56" s="53"/>
      <c r="G56" s="53"/>
      <c r="H56" s="53"/>
      <c r="I56" s="71"/>
    </row>
    <row r="57" spans="1:9">
      <c r="A57" s="53"/>
      <c r="B57" s="53"/>
      <c r="C57" s="53"/>
      <c r="D57" s="53"/>
      <c r="E57" s="53"/>
      <c r="F57" s="53"/>
      <c r="G57" s="53"/>
      <c r="H57" s="53"/>
      <c r="I57" s="71"/>
    </row>
    <row r="58" spans="1:9">
      <c r="A58" s="53"/>
      <c r="B58" s="53"/>
      <c r="C58" s="53"/>
      <c r="D58" s="53"/>
      <c r="E58" s="53"/>
      <c r="F58" s="53"/>
      <c r="G58" s="53"/>
      <c r="H58" s="53"/>
      <c r="I58" s="71"/>
    </row>
    <row r="59" spans="1:9">
      <c r="B59" s="41"/>
      <c r="G59" s="19"/>
    </row>
  </sheetData>
  <sheetProtection password="D89C" sheet="1" objects="1" scenarios="1"/>
  <pageMargins left="0.78740157480314965" right="0.51181102362204722" top="0.78740157480314965" bottom="0.59055118110236227" header="0.51181102362204722" footer="0.51181102362204722"/>
  <pageSetup scale="50" firstPageNumber="4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2"/>
  <sheetViews>
    <sheetView showGridLines="0" view="pageBreakPreview" topLeftCell="B1" zoomScaleNormal="100" zoomScaleSheetLayoutView="100" workbookViewId="0">
      <selection activeCell="B19" sqref="B19"/>
    </sheetView>
  </sheetViews>
  <sheetFormatPr baseColWidth="10" defaultColWidth="11.42578125" defaultRowHeight="15.75"/>
  <cols>
    <col min="1" max="1" width="11.42578125" style="1"/>
    <col min="2" max="2" width="105.7109375" style="1" customWidth="1"/>
    <col min="3" max="3" width="11.5703125" style="1" bestFit="1" customWidth="1"/>
    <col min="4" max="5" width="25.7109375" style="1" customWidth="1"/>
    <col min="6" max="6" width="20.7109375" style="1" bestFit="1" customWidth="1"/>
    <col min="7" max="7" width="14.140625" style="1" bestFit="1" customWidth="1"/>
    <col min="8" max="16384" width="11.42578125" style="1"/>
  </cols>
  <sheetData>
    <row r="1" spans="2:6">
      <c r="B1" s="167"/>
      <c r="C1" s="167"/>
      <c r="D1" s="168">
        <v>5</v>
      </c>
      <c r="E1" s="168">
        <v>6</v>
      </c>
    </row>
    <row r="4" spans="2:6">
      <c r="C4" s="25"/>
      <c r="D4" s="29"/>
      <c r="E4" s="29"/>
    </row>
    <row r="5" spans="2:6">
      <c r="B5" s="239"/>
      <c r="C5" s="25"/>
      <c r="D5" s="29"/>
      <c r="E5" s="29"/>
    </row>
    <row r="6" spans="2:6">
      <c r="B6" s="239" t="s">
        <v>4</v>
      </c>
      <c r="C6" s="72"/>
      <c r="D6" s="72"/>
      <c r="E6" s="72"/>
    </row>
    <row r="7" spans="2:6">
      <c r="B7" s="239" t="s">
        <v>83</v>
      </c>
      <c r="C7" s="72"/>
      <c r="D7" s="72"/>
      <c r="E7" s="72"/>
    </row>
    <row r="8" spans="2:6">
      <c r="B8" s="239" t="s">
        <v>211</v>
      </c>
      <c r="C8" s="25"/>
      <c r="D8" s="25"/>
      <c r="E8" s="25"/>
    </row>
    <row r="9" spans="2:6">
      <c r="B9" s="73" t="s">
        <v>37</v>
      </c>
      <c r="C9" s="43"/>
      <c r="D9" s="74"/>
      <c r="E9" s="74"/>
    </row>
    <row r="10" spans="2:6">
      <c r="C10" s="25"/>
      <c r="D10" s="30"/>
      <c r="E10" s="30"/>
    </row>
    <row r="11" spans="2:6" ht="34.5" customHeight="1">
      <c r="C11" s="75" t="s">
        <v>6</v>
      </c>
      <c r="D11" s="76">
        <v>2017</v>
      </c>
      <c r="E11" s="76">
        <v>2016</v>
      </c>
    </row>
    <row r="12" spans="2:6">
      <c r="C12" s="45"/>
      <c r="D12" s="29"/>
      <c r="E12" s="29"/>
    </row>
    <row r="13" spans="2:6">
      <c r="B13" s="105" t="s">
        <v>39</v>
      </c>
      <c r="C13" s="45"/>
      <c r="D13" s="29"/>
      <c r="E13" s="29"/>
    </row>
    <row r="14" spans="2:6">
      <c r="B14" s="48" t="s">
        <v>40</v>
      </c>
      <c r="C14" s="45"/>
      <c r="D14" s="143">
        <v>423121131</v>
      </c>
      <c r="E14" s="143">
        <v>429944623</v>
      </c>
    </row>
    <row r="15" spans="2:6">
      <c r="B15" s="48" t="s">
        <v>41</v>
      </c>
      <c r="C15" s="45"/>
      <c r="D15" s="144">
        <v>7746847</v>
      </c>
      <c r="E15" s="144">
        <v>8283260</v>
      </c>
      <c r="F15" s="17"/>
    </row>
    <row r="16" spans="2:6">
      <c r="B16" s="48" t="s">
        <v>42</v>
      </c>
      <c r="C16" s="45"/>
      <c r="D16" s="144">
        <v>75348121</v>
      </c>
      <c r="E16" s="144">
        <v>71470366</v>
      </c>
      <c r="F16" s="17"/>
    </row>
    <row r="17" spans="2:7">
      <c r="B17" s="48" t="s">
        <v>43</v>
      </c>
      <c r="C17" s="45"/>
      <c r="D17" s="144">
        <v>2557390</v>
      </c>
      <c r="E17" s="144">
        <v>6122337</v>
      </c>
    </row>
    <row r="18" spans="2:7">
      <c r="B18" s="48" t="s">
        <v>44</v>
      </c>
      <c r="C18" s="45"/>
      <c r="D18" s="144">
        <v>1619172</v>
      </c>
      <c r="E18" s="144">
        <v>2687945</v>
      </c>
    </row>
    <row r="19" spans="2:7">
      <c r="B19" s="48" t="s">
        <v>45</v>
      </c>
      <c r="C19" s="45"/>
      <c r="D19" s="144">
        <v>6460940</v>
      </c>
      <c r="E19" s="144">
        <v>7244600</v>
      </c>
    </row>
    <row r="20" spans="2:7">
      <c r="B20" s="48" t="s">
        <v>46</v>
      </c>
      <c r="C20" s="45"/>
      <c r="D20" s="144">
        <v>0</v>
      </c>
      <c r="E20" s="144">
        <v>3004127</v>
      </c>
    </row>
    <row r="21" spans="2:7">
      <c r="B21" s="48" t="s">
        <v>48</v>
      </c>
      <c r="C21" s="45"/>
      <c r="D21" s="144">
        <v>724177455</v>
      </c>
      <c r="E21" s="144">
        <v>1227938610</v>
      </c>
    </row>
    <row r="22" spans="2:7">
      <c r="B22" s="48" t="s">
        <v>49</v>
      </c>
      <c r="C22" s="45"/>
      <c r="D22" s="144">
        <v>26439941</v>
      </c>
      <c r="E22" s="144">
        <v>540174703</v>
      </c>
    </row>
    <row r="23" spans="2:7" ht="17.25">
      <c r="B23" s="48" t="s">
        <v>50</v>
      </c>
      <c r="C23" s="45"/>
      <c r="D23" s="145">
        <v>1883255</v>
      </c>
      <c r="E23" s="145">
        <v>0</v>
      </c>
    </row>
    <row r="24" spans="2:7">
      <c r="B24" s="48"/>
      <c r="C24" s="45"/>
      <c r="D24" s="144">
        <v>1269354252</v>
      </c>
      <c r="E24" s="144">
        <v>2296870571</v>
      </c>
      <c r="F24" s="32"/>
      <c r="G24" s="31"/>
    </row>
    <row r="25" spans="2:7">
      <c r="B25" s="105"/>
      <c r="C25" s="45"/>
      <c r="D25" s="144"/>
      <c r="E25" s="144"/>
    </row>
    <row r="26" spans="2:7">
      <c r="B26" s="105" t="s">
        <v>51</v>
      </c>
      <c r="C26" s="45"/>
      <c r="D26" s="144"/>
      <c r="E26" s="144"/>
    </row>
    <row r="27" spans="2:7">
      <c r="B27" s="48" t="s">
        <v>52</v>
      </c>
      <c r="C27" s="45"/>
      <c r="D27" s="144">
        <v>188892665</v>
      </c>
      <c r="E27" s="144">
        <v>228419861</v>
      </c>
      <c r="F27" s="33"/>
    </row>
    <row r="28" spans="2:7">
      <c r="B28" s="48" t="s">
        <v>53</v>
      </c>
      <c r="C28" s="45"/>
      <c r="D28" s="144">
        <v>37958443</v>
      </c>
      <c r="E28" s="144">
        <v>32875547</v>
      </c>
      <c r="F28" s="16"/>
    </row>
    <row r="29" spans="2:7">
      <c r="B29" s="48" t="s">
        <v>54</v>
      </c>
      <c r="C29" s="45"/>
      <c r="D29" s="144">
        <v>50991784</v>
      </c>
      <c r="E29" s="144">
        <v>59194575</v>
      </c>
      <c r="F29" s="16"/>
    </row>
    <row r="30" spans="2:7">
      <c r="B30" s="48" t="s">
        <v>42</v>
      </c>
      <c r="C30" s="45"/>
      <c r="D30" s="144">
        <v>78170</v>
      </c>
      <c r="E30" s="144">
        <v>5044713</v>
      </c>
      <c r="F30" s="16"/>
    </row>
    <row r="31" spans="2:7">
      <c r="B31" s="118" t="s">
        <v>55</v>
      </c>
      <c r="C31" s="45"/>
      <c r="D31" s="144">
        <v>9109679</v>
      </c>
      <c r="E31" s="144">
        <v>13307064</v>
      </c>
      <c r="F31" s="16"/>
    </row>
    <row r="32" spans="2:7">
      <c r="B32" s="118" t="s">
        <v>56</v>
      </c>
      <c r="C32" s="45"/>
      <c r="D32" s="144">
        <v>2330059</v>
      </c>
      <c r="E32" s="144">
        <v>2906301</v>
      </c>
    </row>
    <row r="33" spans="2:7">
      <c r="B33" s="118" t="s">
        <v>57</v>
      </c>
      <c r="C33" s="45"/>
      <c r="D33" s="144">
        <v>4923590</v>
      </c>
      <c r="E33" s="144">
        <v>4639820</v>
      </c>
      <c r="F33" s="17"/>
    </row>
    <row r="34" spans="2:7">
      <c r="B34" s="118" t="s">
        <v>58</v>
      </c>
      <c r="C34" s="45"/>
      <c r="D34" s="144">
        <v>715224151</v>
      </c>
      <c r="E34" s="144">
        <v>1199098689</v>
      </c>
    </row>
    <row r="35" spans="2:7" ht="17.25">
      <c r="B35" s="118" t="s">
        <v>49</v>
      </c>
      <c r="C35" s="45"/>
      <c r="D35" s="145">
        <v>28018075</v>
      </c>
      <c r="E35" s="145">
        <v>551272210</v>
      </c>
    </row>
    <row r="36" spans="2:7">
      <c r="B36" s="105"/>
      <c r="C36" s="45"/>
      <c r="D36" s="144">
        <v>1037526616</v>
      </c>
      <c r="E36" s="144">
        <v>2096758780</v>
      </c>
      <c r="F36" s="17"/>
      <c r="G36" s="31"/>
    </row>
    <row r="37" spans="2:7">
      <c r="B37" s="105"/>
      <c r="C37" s="45"/>
      <c r="D37" s="144"/>
      <c r="E37" s="144"/>
    </row>
    <row r="38" spans="2:7">
      <c r="B38" s="105" t="s">
        <v>59</v>
      </c>
      <c r="C38" s="45"/>
      <c r="D38" s="144">
        <v>231827636</v>
      </c>
      <c r="E38" s="144">
        <v>200111791</v>
      </c>
      <c r="F38" s="29"/>
    </row>
    <row r="39" spans="2:7">
      <c r="B39" s="105"/>
      <c r="C39" s="45"/>
      <c r="D39" s="15"/>
      <c r="E39" s="15"/>
    </row>
    <row r="40" spans="2:7">
      <c r="B40" s="105" t="s">
        <v>60</v>
      </c>
      <c r="C40" s="45"/>
      <c r="D40" s="15"/>
      <c r="E40" s="15"/>
    </row>
    <row r="41" spans="2:7">
      <c r="B41" s="105"/>
      <c r="C41" s="45"/>
      <c r="D41" s="15"/>
      <c r="E41" s="15"/>
    </row>
    <row r="42" spans="2:7">
      <c r="B42" s="118" t="s">
        <v>61</v>
      </c>
      <c r="C42" s="45"/>
      <c r="D42" s="15"/>
      <c r="E42" s="15"/>
    </row>
    <row r="43" spans="2:7">
      <c r="B43" s="119" t="s">
        <v>62</v>
      </c>
      <c r="C43" s="45"/>
      <c r="D43" s="144">
        <v>2209702</v>
      </c>
      <c r="E43" s="144">
        <v>10476279</v>
      </c>
    </row>
    <row r="44" spans="2:7">
      <c r="B44" s="119" t="s">
        <v>63</v>
      </c>
      <c r="C44" s="45"/>
      <c r="D44" s="144">
        <v>9264851</v>
      </c>
      <c r="E44" s="144">
        <v>9437111</v>
      </c>
    </row>
    <row r="45" spans="2:7" ht="17.25">
      <c r="B45" s="119" t="s">
        <v>64</v>
      </c>
      <c r="C45" s="45">
        <v>25</v>
      </c>
      <c r="D45" s="145">
        <v>151858448</v>
      </c>
      <c r="E45" s="145">
        <v>151244018</v>
      </c>
    </row>
    <row r="46" spans="2:7">
      <c r="B46" s="118"/>
      <c r="C46" s="45"/>
      <c r="D46" s="144">
        <v>163333001</v>
      </c>
      <c r="E46" s="144">
        <v>171157408</v>
      </c>
      <c r="G46" s="17"/>
    </row>
    <row r="47" spans="2:7">
      <c r="B47" s="118" t="s">
        <v>65</v>
      </c>
      <c r="C47" s="45"/>
      <c r="D47" s="144"/>
      <c r="E47" s="144"/>
      <c r="G47" s="29"/>
    </row>
    <row r="48" spans="2:7">
      <c r="B48" s="119" t="s">
        <v>19</v>
      </c>
      <c r="C48" s="45"/>
      <c r="D48" s="144">
        <v>42884607</v>
      </c>
      <c r="E48" s="144">
        <v>38556133</v>
      </c>
    </row>
    <row r="49" spans="2:7">
      <c r="B49" s="119" t="s">
        <v>66</v>
      </c>
      <c r="C49" s="45"/>
      <c r="D49" s="144">
        <v>6283337</v>
      </c>
      <c r="E49" s="144">
        <v>5673304</v>
      </c>
    </row>
    <row r="50" spans="2:7">
      <c r="B50" s="119" t="s">
        <v>67</v>
      </c>
      <c r="C50" s="45"/>
      <c r="D50" s="144">
        <v>23906438</v>
      </c>
      <c r="E50" s="144">
        <v>32346756</v>
      </c>
    </row>
    <row r="51" spans="2:7">
      <c r="B51" s="119" t="s">
        <v>68</v>
      </c>
      <c r="C51" s="45"/>
      <c r="D51" s="144">
        <v>1641425</v>
      </c>
      <c r="E51" s="144">
        <v>2524807</v>
      </c>
    </row>
    <row r="52" spans="2:7" ht="17.25">
      <c r="B52" s="119" t="s">
        <v>64</v>
      </c>
      <c r="C52" s="45">
        <v>26</v>
      </c>
      <c r="D52" s="145">
        <v>40742296</v>
      </c>
      <c r="E52" s="145">
        <v>16554742</v>
      </c>
    </row>
    <row r="53" spans="2:7">
      <c r="B53" s="105"/>
      <c r="C53" s="45"/>
      <c r="D53" s="144">
        <v>115458103</v>
      </c>
      <c r="E53" s="144">
        <v>95655742</v>
      </c>
    </row>
    <row r="54" spans="2:7">
      <c r="B54" s="105"/>
      <c r="C54" s="45"/>
      <c r="D54" s="144"/>
      <c r="E54" s="144"/>
    </row>
    <row r="55" spans="2:7">
      <c r="B55" s="8" t="s">
        <v>69</v>
      </c>
      <c r="C55" s="45"/>
      <c r="D55" s="144"/>
      <c r="E55" s="144"/>
      <c r="G55" s="17"/>
    </row>
    <row r="56" spans="2:7">
      <c r="B56" s="8" t="s">
        <v>70</v>
      </c>
      <c r="C56" s="45"/>
      <c r="D56" s="144">
        <v>279702534</v>
      </c>
      <c r="E56" s="144">
        <v>275613457</v>
      </c>
      <c r="G56" s="29"/>
    </row>
    <row r="57" spans="2:7">
      <c r="B57" s="105"/>
      <c r="C57" s="45"/>
      <c r="D57" s="144"/>
      <c r="E57" s="144"/>
    </row>
    <row r="58" spans="2:7">
      <c r="B58" s="105" t="s">
        <v>71</v>
      </c>
      <c r="C58" s="45"/>
      <c r="D58" s="144"/>
      <c r="E58" s="144"/>
      <c r="G58" s="8"/>
    </row>
    <row r="59" spans="2:7">
      <c r="B59" s="118" t="s">
        <v>72</v>
      </c>
      <c r="C59" s="45"/>
      <c r="D59" s="144">
        <v>104101237</v>
      </c>
      <c r="E59" s="144">
        <v>126540486</v>
      </c>
      <c r="F59" s="29"/>
    </row>
    <row r="60" spans="2:7">
      <c r="B60" s="118" t="s">
        <v>73</v>
      </c>
      <c r="C60" s="45"/>
      <c r="D60" s="144">
        <v>1380089</v>
      </c>
      <c r="E60" s="144">
        <v>3234039</v>
      </c>
      <c r="F60" s="16"/>
      <c r="G60" s="8"/>
    </row>
    <row r="61" spans="2:7">
      <c r="B61" s="118" t="s">
        <v>106</v>
      </c>
      <c r="C61" s="45"/>
      <c r="D61" s="144">
        <v>2229122</v>
      </c>
      <c r="E61" s="144">
        <v>0</v>
      </c>
      <c r="F61" s="16"/>
    </row>
    <row r="62" spans="2:7">
      <c r="B62" s="118" t="s">
        <v>74</v>
      </c>
      <c r="C62" s="45"/>
      <c r="D62" s="144">
        <v>604260</v>
      </c>
      <c r="E62" s="144">
        <v>765422</v>
      </c>
      <c r="F62" s="16"/>
      <c r="G62" s="31"/>
    </row>
    <row r="63" spans="2:7">
      <c r="B63" s="118" t="s">
        <v>75</v>
      </c>
      <c r="C63" s="45"/>
      <c r="D63" s="144">
        <v>36433</v>
      </c>
      <c r="E63" s="144">
        <v>161924</v>
      </c>
      <c r="F63" s="16"/>
      <c r="G63" s="31"/>
    </row>
    <row r="64" spans="2:7" ht="17.25">
      <c r="B64" s="118" t="s">
        <v>76</v>
      </c>
      <c r="C64" s="41"/>
      <c r="D64" s="145">
        <v>27398772</v>
      </c>
      <c r="E64" s="145">
        <v>25573026</v>
      </c>
      <c r="F64" s="16"/>
    </row>
    <row r="65" spans="2:7">
      <c r="B65" s="105"/>
      <c r="C65" s="41"/>
      <c r="D65" s="144">
        <v>135749913</v>
      </c>
      <c r="E65" s="144">
        <v>156274897</v>
      </c>
      <c r="F65" s="16"/>
      <c r="G65" s="31"/>
    </row>
    <row r="66" spans="2:7">
      <c r="B66" s="105"/>
      <c r="C66" s="41"/>
      <c r="D66" s="144"/>
      <c r="E66" s="144"/>
      <c r="F66" s="16"/>
      <c r="G66" s="8"/>
    </row>
    <row r="67" spans="2:7">
      <c r="B67" s="53" t="s">
        <v>77</v>
      </c>
      <c r="C67" s="41"/>
      <c r="D67" s="144">
        <v>1373235</v>
      </c>
      <c r="E67" s="144">
        <v>967023</v>
      </c>
      <c r="F67" s="16"/>
      <c r="G67" s="8"/>
    </row>
    <row r="68" spans="2:7">
      <c r="B68" s="53"/>
      <c r="C68" s="41"/>
      <c r="D68" s="144"/>
      <c r="E68" s="144"/>
      <c r="F68" s="16"/>
      <c r="G68" s="8"/>
    </row>
    <row r="69" spans="2:7">
      <c r="B69" s="53" t="s">
        <v>78</v>
      </c>
      <c r="C69" s="41"/>
      <c r="D69" s="144">
        <v>1151965</v>
      </c>
      <c r="E69" s="144">
        <v>1370279</v>
      </c>
      <c r="G69" s="8"/>
    </row>
    <row r="70" spans="2:7">
      <c r="B70" s="53"/>
      <c r="C70" s="41"/>
      <c r="D70" s="79"/>
      <c r="E70" s="79"/>
      <c r="G70" s="8"/>
    </row>
    <row r="71" spans="2:7">
      <c r="B71" s="53" t="s">
        <v>79</v>
      </c>
      <c r="C71" s="41"/>
      <c r="D71" s="144">
        <v>141427421</v>
      </c>
      <c r="E71" s="144">
        <v>117001258</v>
      </c>
      <c r="G71" s="8"/>
    </row>
    <row r="72" spans="2:7">
      <c r="B72" s="53"/>
      <c r="C72" s="41"/>
      <c r="D72" s="144"/>
      <c r="E72" s="144"/>
      <c r="G72" s="8"/>
    </row>
    <row r="73" spans="2:7" ht="17.25">
      <c r="B73" s="53" t="s">
        <v>80</v>
      </c>
      <c r="C73" s="45">
        <v>27</v>
      </c>
      <c r="D73" s="145">
        <v>58562455</v>
      </c>
      <c r="E73" s="145">
        <v>16614558</v>
      </c>
      <c r="G73" s="8"/>
    </row>
    <row r="74" spans="2:7">
      <c r="B74" s="53"/>
      <c r="C74" s="41"/>
      <c r="D74" s="31"/>
      <c r="E74" s="31"/>
      <c r="G74" s="8"/>
    </row>
    <row r="75" spans="2:7" ht="17.25">
      <c r="B75" s="53" t="s">
        <v>82</v>
      </c>
      <c r="C75" s="41"/>
      <c r="D75" s="146">
        <v>82864966</v>
      </c>
      <c r="E75" s="146">
        <v>100386700</v>
      </c>
      <c r="F75" s="34"/>
      <c r="G75" s="8"/>
    </row>
    <row r="76" spans="2:7">
      <c r="B76" s="53"/>
      <c r="C76" s="41"/>
      <c r="D76" s="31"/>
      <c r="E76" s="31"/>
      <c r="G76" s="8"/>
    </row>
    <row r="77" spans="2:7" ht="17.25">
      <c r="B77" s="52" t="s">
        <v>81</v>
      </c>
      <c r="C77" s="41"/>
      <c r="D77" s="232">
        <v>77.989999999999995</v>
      </c>
      <c r="E77" s="232">
        <v>94.48</v>
      </c>
      <c r="G77" s="8"/>
    </row>
    <row r="78" spans="2:7">
      <c r="B78" s="105"/>
      <c r="C78" s="41"/>
      <c r="D78" s="31"/>
      <c r="E78" s="35"/>
    </row>
    <row r="79" spans="2:7">
      <c r="B79" s="39"/>
      <c r="C79" s="41"/>
      <c r="D79" s="36"/>
      <c r="E79" s="37"/>
    </row>
    <row r="80" spans="2:7">
      <c r="B80" s="57" t="s">
        <v>18</v>
      </c>
      <c r="C80" s="58"/>
      <c r="D80" s="77"/>
      <c r="E80" s="78"/>
    </row>
    <row r="81" spans="2:5">
      <c r="C81" s="41"/>
      <c r="D81" s="29"/>
      <c r="E81" s="29"/>
    </row>
    <row r="82" spans="2:5">
      <c r="B82" s="53"/>
      <c r="C82" s="45"/>
      <c r="D82" s="80"/>
      <c r="E82" s="81"/>
    </row>
    <row r="83" spans="2:5">
      <c r="B83" s="53"/>
      <c r="C83" s="45"/>
      <c r="D83" s="82"/>
      <c r="E83" s="81"/>
    </row>
    <row r="84" spans="2:5">
      <c r="B84" s="62"/>
      <c r="C84" s="53"/>
      <c r="D84" s="44"/>
      <c r="E84" s="64"/>
    </row>
    <row r="85" spans="2:5">
      <c r="B85" s="83"/>
      <c r="C85" s="53"/>
      <c r="D85" s="45"/>
      <c r="E85" s="67"/>
    </row>
    <row r="86" spans="2:5">
      <c r="B86" s="53"/>
      <c r="C86" s="53"/>
      <c r="D86" s="45"/>
      <c r="E86" s="67"/>
    </row>
    <row r="87" spans="2:5">
      <c r="B87" s="53"/>
      <c r="C87" s="45"/>
      <c r="D87" s="81"/>
      <c r="E87" s="67"/>
    </row>
    <row r="88" spans="2:5">
      <c r="B88" s="53"/>
      <c r="C88" s="45"/>
      <c r="D88" s="81"/>
      <c r="E88" s="67"/>
    </row>
    <row r="89" spans="2:5">
      <c r="B89" s="53"/>
      <c r="C89" s="45"/>
      <c r="D89" s="81"/>
      <c r="E89" s="81"/>
    </row>
    <row r="90" spans="2:5">
      <c r="B90" s="53"/>
      <c r="C90" s="53"/>
      <c r="D90" s="53"/>
      <c r="E90" s="53"/>
    </row>
    <row r="91" spans="2:5">
      <c r="B91" s="53"/>
      <c r="C91" s="53"/>
      <c r="D91" s="173"/>
      <c r="E91" s="173"/>
    </row>
    <row r="92" spans="2:5">
      <c r="B92" s="38"/>
      <c r="D92" s="32"/>
      <c r="E92" s="32"/>
    </row>
  </sheetData>
  <sheetProtection password="D89C" sheet="1" objects="1" scenarios="1"/>
  <pageMargins left="0.98425196850393704" right="0.51181102362204722" top="0.98425196850393704" bottom="0.78740157480314965" header="0.51181102362204722" footer="0.51181102362204722"/>
  <pageSetup scale="47" firstPageNumber="5" orientation="portrait" useFirstPageNumber="1" r:id="rId1"/>
  <headerFooter alignWithMargins="0">
    <oddFooter>&amp;C&amp;"Verdana,Normal"-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showGridLines="0" view="pageBreakPreview" topLeftCell="A10" zoomScaleNormal="100" zoomScaleSheetLayoutView="100" workbookViewId="0">
      <selection activeCell="B18" sqref="B18"/>
    </sheetView>
  </sheetViews>
  <sheetFormatPr baseColWidth="10" defaultColWidth="11.28515625" defaultRowHeight="15.75" customHeight="1"/>
  <cols>
    <col min="1" max="1" width="11.28515625" style="174"/>
    <col min="2" max="2" width="98.85546875" style="26" customWidth="1"/>
    <col min="3" max="3" width="19.5703125" style="20" customWidth="1"/>
    <col min="4" max="4" width="20.42578125" style="20" customWidth="1"/>
    <col min="5" max="5" width="11.28515625" style="20" customWidth="1"/>
    <col min="6" max="6" width="14.7109375" style="20" bestFit="1" customWidth="1"/>
    <col min="7" max="16384" width="11.28515625" style="20"/>
  </cols>
  <sheetData>
    <row r="1" spans="1:6" ht="15.75" customHeight="1">
      <c r="B1" s="175"/>
      <c r="C1" s="176"/>
      <c r="D1" s="176"/>
      <c r="E1" s="176"/>
      <c r="F1" s="177"/>
    </row>
    <row r="2" spans="1:6" ht="15.75" customHeight="1">
      <c r="C2" s="21"/>
      <c r="D2" s="21"/>
    </row>
    <row r="3" spans="1:6" s="22" customFormat="1" ht="15.75" customHeight="1">
      <c r="A3" s="178"/>
      <c r="B3" s="85" t="s">
        <v>0</v>
      </c>
      <c r="C3" s="72"/>
      <c r="D3" s="72"/>
    </row>
    <row r="4" spans="1:6" s="23" customFormat="1" ht="15.75" customHeight="1">
      <c r="A4" s="178"/>
      <c r="B4" s="318" t="s">
        <v>207</v>
      </c>
      <c r="C4" s="72"/>
      <c r="D4" s="72"/>
      <c r="E4" s="24"/>
    </row>
    <row r="5" spans="1:6" s="23" customFormat="1" ht="15.75" customHeight="1">
      <c r="A5" s="178"/>
      <c r="B5" s="318" t="s">
        <v>211</v>
      </c>
      <c r="C5" s="72"/>
      <c r="D5" s="72"/>
    </row>
    <row r="6" spans="1:6" s="23" customFormat="1" ht="15.75" customHeight="1">
      <c r="A6" s="178"/>
      <c r="B6" s="319" t="s">
        <v>37</v>
      </c>
      <c r="C6" s="43"/>
      <c r="D6" s="43"/>
      <c r="E6" s="25"/>
    </row>
    <row r="7" spans="1:6" s="23" customFormat="1" ht="15.75" customHeight="1">
      <c r="A7" s="178"/>
      <c r="B7" s="26"/>
    </row>
    <row r="8" spans="1:6" s="27" customFormat="1" ht="15.75" customHeight="1">
      <c r="A8" s="179"/>
      <c r="B8" s="86"/>
      <c r="C8" s="87">
        <v>2017</v>
      </c>
      <c r="D8" s="87">
        <v>2016</v>
      </c>
    </row>
    <row r="9" spans="1:6" s="27" customFormat="1" ht="15.75" customHeight="1">
      <c r="A9" s="179"/>
      <c r="B9" s="86"/>
      <c r="C9" s="87"/>
      <c r="D9" s="87"/>
    </row>
    <row r="10" spans="1:6" s="27" customFormat="1" ht="15.75" customHeight="1">
      <c r="A10" s="180"/>
      <c r="B10" s="84" t="s">
        <v>209</v>
      </c>
      <c r="C10" s="143">
        <v>82864966</v>
      </c>
      <c r="D10" s="143">
        <v>100386700</v>
      </c>
    </row>
    <row r="11" spans="1:6" s="27" customFormat="1" ht="15.75" customHeight="1">
      <c r="A11" s="180"/>
      <c r="B11" s="88"/>
      <c r="C11" s="181"/>
      <c r="D11" s="181"/>
    </row>
    <row r="12" spans="1:6" s="27" customFormat="1">
      <c r="A12" s="180"/>
      <c r="B12" s="307" t="s">
        <v>187</v>
      </c>
      <c r="C12" s="181"/>
      <c r="D12" s="181"/>
    </row>
    <row r="13" spans="1:6" s="27" customFormat="1" ht="25.5">
      <c r="A13" s="180"/>
      <c r="B13" s="90" t="s">
        <v>188</v>
      </c>
      <c r="C13" s="182"/>
      <c r="D13" s="182"/>
    </row>
    <row r="14" spans="1:6" s="27" customFormat="1" ht="12" customHeight="1">
      <c r="A14" s="180"/>
      <c r="B14" s="90"/>
      <c r="C14" s="182"/>
      <c r="D14" s="182"/>
    </row>
    <row r="15" spans="1:6" s="27" customFormat="1">
      <c r="A15" s="180"/>
      <c r="B15" s="91" t="s">
        <v>110</v>
      </c>
      <c r="C15" s="144">
        <v>-1518319</v>
      </c>
      <c r="D15" s="144">
        <v>6002537</v>
      </c>
    </row>
    <row r="16" spans="1:6" s="27" customFormat="1">
      <c r="A16" s="180"/>
      <c r="B16" s="91" t="s">
        <v>111</v>
      </c>
      <c r="C16" s="144">
        <v>5976756</v>
      </c>
      <c r="D16" s="144">
        <v>0</v>
      </c>
    </row>
    <row r="17" spans="1:6" s="27" customFormat="1">
      <c r="A17" s="180"/>
      <c r="B17" s="91"/>
      <c r="C17" s="144"/>
      <c r="D17" s="144"/>
    </row>
    <row r="18" spans="1:6" s="27" customFormat="1" ht="25.5">
      <c r="A18" s="180"/>
      <c r="B18" s="92" t="s">
        <v>197</v>
      </c>
      <c r="C18" s="145">
        <v>10352619</v>
      </c>
      <c r="D18" s="145">
        <v>-9981229</v>
      </c>
      <c r="E18" s="120"/>
      <c r="F18" s="120"/>
    </row>
    <row r="19" spans="1:6" s="27" customFormat="1" ht="15.75" customHeight="1">
      <c r="A19" s="180"/>
      <c r="B19" s="93"/>
      <c r="C19" s="144"/>
      <c r="D19" s="144"/>
    </row>
    <row r="20" spans="1:6" s="27" customFormat="1" ht="25.5">
      <c r="A20" s="180"/>
      <c r="B20" s="90" t="s">
        <v>188</v>
      </c>
      <c r="C20" s="144">
        <v>14811056</v>
      </c>
      <c r="D20" s="144">
        <v>-3978692</v>
      </c>
    </row>
    <row r="21" spans="1:6" s="27" customFormat="1" ht="15.75" customHeight="1">
      <c r="A21" s="180"/>
      <c r="B21" s="89"/>
      <c r="C21" s="144"/>
      <c r="D21" s="144"/>
    </row>
    <row r="22" spans="1:6" s="27" customFormat="1" ht="25.5">
      <c r="A22" s="180"/>
      <c r="B22" s="90" t="s">
        <v>199</v>
      </c>
      <c r="C22" s="144"/>
      <c r="D22" s="144"/>
    </row>
    <row r="23" spans="1:6" s="27" customFormat="1">
      <c r="A23" s="180"/>
      <c r="B23" s="90"/>
      <c r="C23" s="144"/>
      <c r="D23" s="144"/>
    </row>
    <row r="24" spans="1:6" s="27" customFormat="1" ht="15.75" customHeight="1">
      <c r="A24" s="180"/>
      <c r="B24" s="308" t="s">
        <v>189</v>
      </c>
      <c r="C24" s="144"/>
      <c r="D24" s="144"/>
    </row>
    <row r="25" spans="1:6" s="27" customFormat="1" ht="17.25">
      <c r="A25" s="180"/>
      <c r="B25" s="95" t="s">
        <v>190</v>
      </c>
      <c r="C25" s="145">
        <v>14080533</v>
      </c>
      <c r="D25" s="145">
        <v>23272806</v>
      </c>
    </row>
    <row r="26" spans="1:6" s="27" customFormat="1">
      <c r="A26" s="180"/>
      <c r="B26" s="94" t="s">
        <v>191</v>
      </c>
      <c r="C26" s="144">
        <v>14080533</v>
      </c>
      <c r="D26" s="144">
        <v>23272806</v>
      </c>
    </row>
    <row r="27" spans="1:6" s="27" customFormat="1" ht="15.75" customHeight="1">
      <c r="A27" s="180"/>
      <c r="B27" s="96"/>
      <c r="C27" s="144"/>
      <c r="D27" s="144"/>
    </row>
    <row r="28" spans="1:6" s="27" customFormat="1" ht="15.75" customHeight="1">
      <c r="A28" s="180"/>
      <c r="B28" s="97" t="s">
        <v>210</v>
      </c>
      <c r="C28" s="144"/>
      <c r="D28" s="144"/>
    </row>
    <row r="29" spans="1:6" s="27" customFormat="1" ht="17.25">
      <c r="A29" s="180"/>
      <c r="B29" s="94" t="s">
        <v>194</v>
      </c>
      <c r="C29" s="145">
        <v>-134891</v>
      </c>
      <c r="D29" s="145">
        <v>0</v>
      </c>
    </row>
    <row r="30" spans="1:6" s="27" customFormat="1" ht="15.75" customHeight="1">
      <c r="A30" s="180"/>
      <c r="B30" s="94" t="s">
        <v>195</v>
      </c>
      <c r="C30" s="144">
        <v>-134891</v>
      </c>
      <c r="D30" s="144">
        <v>0</v>
      </c>
    </row>
    <row r="31" spans="1:6" s="27" customFormat="1">
      <c r="A31" s="180"/>
      <c r="B31" s="97"/>
      <c r="C31" s="169"/>
      <c r="D31" s="169"/>
    </row>
    <row r="32" spans="1:6" s="27" customFormat="1">
      <c r="A32" s="180"/>
      <c r="B32" s="90" t="s">
        <v>64</v>
      </c>
      <c r="C32" s="169"/>
      <c r="D32" s="169"/>
    </row>
    <row r="33" spans="1:6" s="27" customFormat="1">
      <c r="A33" s="180"/>
      <c r="B33" s="97" t="s">
        <v>193</v>
      </c>
      <c r="C33" s="144">
        <v>0</v>
      </c>
      <c r="D33" s="144">
        <v>809466</v>
      </c>
    </row>
    <row r="34" spans="1:6" s="27" customFormat="1" ht="25.5">
      <c r="A34" s="180"/>
      <c r="B34" s="97" t="s">
        <v>192</v>
      </c>
      <c r="C34" s="145">
        <v>0</v>
      </c>
      <c r="D34" s="145">
        <v>-13287149</v>
      </c>
      <c r="E34" s="51"/>
      <c r="F34" s="51"/>
    </row>
    <row r="35" spans="1:6" s="27" customFormat="1">
      <c r="A35" s="180"/>
      <c r="B35" s="97"/>
      <c r="C35" s="182"/>
      <c r="D35" s="182"/>
    </row>
    <row r="36" spans="1:6" s="27" customFormat="1">
      <c r="A36" s="180"/>
      <c r="B36" s="98" t="s">
        <v>196</v>
      </c>
      <c r="C36" s="144">
        <v>13945642</v>
      </c>
      <c r="D36" s="144">
        <v>10795123</v>
      </c>
    </row>
    <row r="37" spans="1:6" s="27" customFormat="1" ht="15.75" customHeight="1">
      <c r="A37" s="180"/>
      <c r="B37" s="99"/>
      <c r="C37" s="144"/>
      <c r="D37" s="144"/>
    </row>
    <row r="38" spans="1:6" s="27" customFormat="1" ht="15.75" customHeight="1">
      <c r="A38" s="179"/>
      <c r="B38" s="89" t="s">
        <v>198</v>
      </c>
      <c r="C38" s="145">
        <v>28756698</v>
      </c>
      <c r="D38" s="145">
        <v>6816431</v>
      </c>
    </row>
    <row r="39" spans="1:6" s="27" customFormat="1" ht="15.75" customHeight="1">
      <c r="A39" s="180"/>
      <c r="B39" s="89"/>
      <c r="C39" s="181"/>
      <c r="D39" s="181"/>
    </row>
    <row r="40" spans="1:6" s="27" customFormat="1" ht="22.5" customHeight="1">
      <c r="A40" s="180"/>
      <c r="B40" s="84" t="s">
        <v>200</v>
      </c>
      <c r="C40" s="146">
        <v>111621664</v>
      </c>
      <c r="D40" s="146">
        <v>107203131</v>
      </c>
    </row>
    <row r="41" spans="1:6" s="27" customFormat="1" ht="15.75" customHeight="1">
      <c r="A41" s="179"/>
      <c r="B41" s="100"/>
      <c r="C41" s="79"/>
      <c r="D41" s="79"/>
    </row>
    <row r="42" spans="1:6" s="27" customFormat="1" ht="15.75" customHeight="1">
      <c r="A42" s="179"/>
      <c r="B42" s="317" t="s">
        <v>183</v>
      </c>
      <c r="C42" s="106"/>
      <c r="D42" s="107"/>
      <c r="E42" s="28"/>
      <c r="F42" s="28"/>
    </row>
    <row r="43" spans="1:6" s="27" customFormat="1" ht="15.75" customHeight="1">
      <c r="A43" s="179"/>
      <c r="B43" s="86"/>
      <c r="C43" s="101"/>
      <c r="D43" s="101"/>
    </row>
    <row r="44" spans="1:6" s="27" customFormat="1" ht="15.75" customHeight="1">
      <c r="A44" s="179"/>
      <c r="B44" s="108"/>
      <c r="C44" s="109"/>
      <c r="D44" s="109"/>
      <c r="E44" s="109"/>
      <c r="F44" s="109"/>
    </row>
    <row r="45" spans="1:6" s="27" customFormat="1" ht="15.75" customHeight="1">
      <c r="A45" s="179"/>
      <c r="B45" s="110"/>
      <c r="C45" s="112"/>
      <c r="D45" s="112"/>
      <c r="E45" s="112"/>
      <c r="F45" s="108"/>
    </row>
    <row r="46" spans="1:6" s="27" customFormat="1" ht="15.75" customHeight="1">
      <c r="A46" s="179"/>
      <c r="B46" s="110"/>
      <c r="C46" s="111"/>
      <c r="D46" s="112"/>
      <c r="E46" s="112"/>
      <c r="F46" s="108"/>
    </row>
    <row r="47" spans="1:6" s="27" customFormat="1" ht="15.75" customHeight="1">
      <c r="A47" s="179"/>
      <c r="B47" s="113"/>
      <c r="C47" s="108"/>
      <c r="D47" s="114"/>
      <c r="E47" s="115"/>
      <c r="F47" s="108"/>
    </row>
    <row r="48" spans="1:6" s="27" customFormat="1" ht="15.75" customHeight="1">
      <c r="A48" s="179"/>
      <c r="B48" s="116"/>
      <c r="C48" s="108"/>
      <c r="D48" s="112"/>
      <c r="E48" s="117"/>
      <c r="F48" s="108"/>
    </row>
    <row r="49" spans="1:6" s="27" customFormat="1" ht="15.75" customHeight="1">
      <c r="A49" s="179"/>
      <c r="B49" s="110"/>
      <c r="C49" s="108"/>
      <c r="D49" s="112"/>
      <c r="E49" s="117"/>
      <c r="F49" s="108"/>
    </row>
    <row r="50" spans="1:6" s="27" customFormat="1" ht="15.75" customHeight="1">
      <c r="A50" s="179"/>
      <c r="B50" s="110"/>
      <c r="C50" s="111"/>
      <c r="D50" s="112"/>
      <c r="E50" s="117"/>
      <c r="F50" s="108"/>
    </row>
    <row r="51" spans="1:6" s="27" customFormat="1" ht="15.75" customHeight="1">
      <c r="A51" s="179"/>
      <c r="B51" s="110"/>
      <c r="C51" s="111"/>
      <c r="D51" s="112"/>
      <c r="E51" s="117"/>
      <c r="F51" s="108"/>
    </row>
    <row r="52" spans="1:6" s="27" customFormat="1" ht="15.75" customHeight="1">
      <c r="A52" s="179"/>
      <c r="B52" s="110"/>
      <c r="C52" s="111"/>
      <c r="D52" s="112"/>
      <c r="E52" s="117"/>
      <c r="F52" s="108"/>
    </row>
    <row r="53" spans="1:6" s="27" customFormat="1" ht="15.75" customHeight="1">
      <c r="A53" s="179"/>
      <c r="B53" s="110"/>
      <c r="C53" s="111"/>
      <c r="D53" s="112"/>
      <c r="E53" s="117"/>
      <c r="F53" s="108"/>
    </row>
    <row r="54" spans="1:6" s="27" customFormat="1" ht="15.75" customHeight="1">
      <c r="A54" s="179"/>
      <c r="B54" s="102"/>
      <c r="C54" s="103"/>
      <c r="D54" s="104"/>
      <c r="E54" s="30"/>
      <c r="F54" s="1"/>
    </row>
    <row r="55" spans="1:6" s="27" customFormat="1" ht="15.75" customHeight="1">
      <c r="A55" s="179"/>
      <c r="B55" s="102"/>
      <c r="C55" s="103"/>
      <c r="D55" s="104"/>
      <c r="E55" s="30"/>
      <c r="F55" s="1"/>
    </row>
    <row r="56" spans="1:6" s="27" customFormat="1" ht="15.75" customHeight="1">
      <c r="A56" s="179"/>
      <c r="B56" s="102"/>
      <c r="C56" s="103"/>
      <c r="D56" s="104"/>
      <c r="E56" s="29"/>
      <c r="F56" s="1"/>
    </row>
    <row r="57" spans="1:6" s="27" customFormat="1" ht="15.75" customHeight="1">
      <c r="A57" s="179"/>
      <c r="B57" s="102"/>
      <c r="C57" s="105"/>
      <c r="D57" s="105"/>
      <c r="E57" s="1"/>
      <c r="F57" s="1"/>
    </row>
    <row r="58" spans="1:6" s="27" customFormat="1" ht="15.75" customHeight="1">
      <c r="A58" s="179"/>
      <c r="B58" s="86"/>
      <c r="C58" s="101"/>
      <c r="D58" s="101"/>
    </row>
    <row r="59" spans="1:6" s="27" customFormat="1" ht="15.75" customHeight="1">
      <c r="A59" s="179"/>
      <c r="B59" s="86"/>
      <c r="C59" s="101"/>
      <c r="D59" s="101"/>
    </row>
    <row r="60" spans="1:6" s="27" customFormat="1" ht="15.75" customHeight="1">
      <c r="A60" s="179"/>
      <c r="B60" s="86"/>
      <c r="C60" s="101"/>
      <c r="D60" s="101"/>
    </row>
    <row r="61" spans="1:6" s="27" customFormat="1" ht="15.75" customHeight="1">
      <c r="A61" s="179"/>
      <c r="B61" s="86"/>
      <c r="C61" s="101"/>
      <c r="D61" s="101"/>
    </row>
    <row r="62" spans="1:6" s="27" customFormat="1" ht="15.75" customHeight="1">
      <c r="A62" s="179"/>
      <c r="B62" s="86"/>
      <c r="C62" s="101"/>
      <c r="D62" s="101"/>
    </row>
    <row r="63" spans="1:6" s="27" customFormat="1" ht="15.75" customHeight="1">
      <c r="A63" s="179"/>
      <c r="B63" s="86"/>
      <c r="C63" s="101"/>
      <c r="D63" s="101"/>
    </row>
    <row r="64" spans="1:6" s="27" customFormat="1" ht="15.75" customHeight="1">
      <c r="A64" s="179"/>
      <c r="B64" s="86"/>
      <c r="C64" s="101"/>
      <c r="D64" s="101"/>
    </row>
    <row r="65" spans="1:4" s="27" customFormat="1" ht="15.75" customHeight="1">
      <c r="A65" s="179"/>
      <c r="B65" s="86"/>
      <c r="C65" s="101"/>
      <c r="D65" s="101"/>
    </row>
    <row r="66" spans="1:4" s="27" customFormat="1" ht="15.75" customHeight="1">
      <c r="A66" s="179"/>
      <c r="B66" s="86"/>
      <c r="C66" s="101"/>
      <c r="D66" s="101"/>
    </row>
    <row r="67" spans="1:4" s="27" customFormat="1" ht="15.75" customHeight="1">
      <c r="A67" s="179"/>
      <c r="B67" s="86"/>
      <c r="C67" s="101"/>
      <c r="D67" s="101"/>
    </row>
    <row r="68" spans="1:4" s="27" customFormat="1" ht="15.75" customHeight="1">
      <c r="A68" s="179"/>
      <c r="B68" s="86"/>
      <c r="C68" s="101"/>
      <c r="D68" s="101"/>
    </row>
    <row r="69" spans="1:4" s="27" customFormat="1" ht="15.75" customHeight="1">
      <c r="A69" s="179"/>
      <c r="B69" s="86"/>
      <c r="C69" s="101"/>
      <c r="D69" s="101"/>
    </row>
    <row r="70" spans="1:4" s="27" customFormat="1" ht="15.75" customHeight="1">
      <c r="A70" s="179"/>
      <c r="B70" s="86"/>
      <c r="C70" s="101"/>
      <c r="D70" s="101"/>
    </row>
    <row r="71" spans="1:4" s="27" customFormat="1" ht="15.75" customHeight="1">
      <c r="A71" s="179"/>
      <c r="B71" s="86"/>
      <c r="C71" s="101"/>
      <c r="D71" s="101"/>
    </row>
    <row r="72" spans="1:4" s="27" customFormat="1" ht="15.75" customHeight="1">
      <c r="A72" s="179"/>
      <c r="B72" s="86"/>
      <c r="C72" s="101"/>
      <c r="D72" s="101"/>
    </row>
    <row r="73" spans="1:4" s="27" customFormat="1" ht="15.75" customHeight="1">
      <c r="A73" s="179"/>
      <c r="B73" s="86"/>
      <c r="C73" s="101"/>
      <c r="D73" s="101"/>
    </row>
    <row r="74" spans="1:4" s="27" customFormat="1" ht="15.75" customHeight="1">
      <c r="A74" s="179"/>
      <c r="B74" s="86"/>
      <c r="C74" s="101"/>
      <c r="D74" s="101"/>
    </row>
    <row r="75" spans="1:4" s="27" customFormat="1" ht="15.75" customHeight="1">
      <c r="A75" s="179"/>
      <c r="B75" s="86"/>
      <c r="C75" s="101"/>
      <c r="D75" s="101"/>
    </row>
    <row r="76" spans="1:4" s="27" customFormat="1" ht="15.75" customHeight="1">
      <c r="A76" s="179"/>
      <c r="B76" s="86"/>
      <c r="C76" s="101"/>
      <c r="D76" s="101"/>
    </row>
    <row r="77" spans="1:4" s="27" customFormat="1" ht="15.75" customHeight="1">
      <c r="A77" s="179"/>
      <c r="B77" s="86"/>
      <c r="C77" s="101"/>
      <c r="D77" s="101"/>
    </row>
    <row r="78" spans="1:4" s="27" customFormat="1" ht="15.75" customHeight="1">
      <c r="A78" s="179"/>
      <c r="B78" s="86"/>
      <c r="C78" s="101"/>
      <c r="D78" s="101"/>
    </row>
    <row r="79" spans="1:4" s="27" customFormat="1" ht="15.75" customHeight="1">
      <c r="A79" s="179"/>
      <c r="B79" s="86"/>
      <c r="C79" s="101"/>
      <c r="D79" s="101"/>
    </row>
    <row r="80" spans="1:4" s="27" customFormat="1" ht="15.75" customHeight="1">
      <c r="A80" s="179"/>
      <c r="B80" s="86"/>
      <c r="C80" s="101"/>
      <c r="D80" s="101"/>
    </row>
    <row r="81" spans="1:4" s="27" customFormat="1" ht="15.75" customHeight="1">
      <c r="A81" s="179"/>
      <c r="B81" s="86"/>
      <c r="C81" s="101"/>
      <c r="D81" s="101"/>
    </row>
    <row r="82" spans="1:4" s="27" customFormat="1" ht="15.75" customHeight="1">
      <c r="A82" s="179"/>
      <c r="B82" s="86"/>
      <c r="C82" s="101"/>
      <c r="D82" s="101"/>
    </row>
    <row r="83" spans="1:4" s="27" customFormat="1" ht="15.75" customHeight="1">
      <c r="A83" s="179"/>
      <c r="B83" s="86"/>
      <c r="C83" s="101"/>
      <c r="D83" s="101"/>
    </row>
    <row r="84" spans="1:4" s="27" customFormat="1" ht="15.75" customHeight="1">
      <c r="A84" s="179"/>
      <c r="B84" s="86"/>
      <c r="C84" s="101"/>
      <c r="D84" s="101"/>
    </row>
    <row r="85" spans="1:4" s="27" customFormat="1" ht="15.75" customHeight="1">
      <c r="A85" s="179"/>
      <c r="B85" s="86"/>
      <c r="C85" s="101"/>
      <c r="D85" s="101"/>
    </row>
    <row r="86" spans="1:4" s="27" customFormat="1" ht="15.75" customHeight="1">
      <c r="A86" s="179"/>
      <c r="B86" s="86"/>
      <c r="C86" s="101"/>
      <c r="D86" s="101"/>
    </row>
    <row r="87" spans="1:4" s="27" customFormat="1" ht="15.75" customHeight="1">
      <c r="A87" s="179"/>
      <c r="B87" s="86"/>
      <c r="C87" s="101"/>
      <c r="D87" s="101"/>
    </row>
    <row r="88" spans="1:4" s="27" customFormat="1" ht="15.75" customHeight="1">
      <c r="A88" s="179"/>
      <c r="B88" s="86"/>
      <c r="C88" s="101"/>
      <c r="D88" s="101"/>
    </row>
    <row r="89" spans="1:4" s="27" customFormat="1" ht="15.75" customHeight="1">
      <c r="A89" s="179"/>
      <c r="B89" s="86"/>
      <c r="C89" s="101"/>
      <c r="D89" s="101"/>
    </row>
    <row r="90" spans="1:4" s="27" customFormat="1" ht="15.75" customHeight="1">
      <c r="A90" s="179"/>
      <c r="B90" s="86"/>
      <c r="C90" s="101"/>
      <c r="D90" s="101"/>
    </row>
    <row r="91" spans="1:4" s="27" customFormat="1" ht="15.75" customHeight="1">
      <c r="A91" s="179"/>
      <c r="B91" s="86"/>
      <c r="C91" s="101"/>
      <c r="D91" s="101"/>
    </row>
    <row r="92" spans="1:4" s="27" customFormat="1" ht="15.75" customHeight="1">
      <c r="A92" s="179"/>
      <c r="B92" s="86"/>
      <c r="C92" s="101"/>
      <c r="D92" s="101"/>
    </row>
    <row r="93" spans="1:4" s="27" customFormat="1" ht="15.75" customHeight="1">
      <c r="A93" s="179"/>
      <c r="B93" s="86"/>
      <c r="C93" s="101"/>
      <c r="D93" s="101"/>
    </row>
    <row r="94" spans="1:4" s="27" customFormat="1" ht="15.75" customHeight="1">
      <c r="A94" s="179"/>
      <c r="B94" s="86"/>
      <c r="C94" s="101"/>
      <c r="D94" s="101"/>
    </row>
    <row r="95" spans="1:4" s="27" customFormat="1" ht="15.75" customHeight="1">
      <c r="A95" s="179"/>
      <c r="B95" s="86"/>
      <c r="C95" s="101"/>
      <c r="D95" s="101"/>
    </row>
    <row r="96" spans="1:4" s="27" customFormat="1" ht="15.75" customHeight="1">
      <c r="A96" s="179"/>
      <c r="B96" s="86"/>
      <c r="C96" s="101"/>
      <c r="D96" s="101"/>
    </row>
    <row r="97" spans="1:4" s="27" customFormat="1" ht="15.75" customHeight="1">
      <c r="A97" s="179"/>
      <c r="B97" s="86"/>
      <c r="C97" s="101"/>
      <c r="D97" s="101"/>
    </row>
    <row r="98" spans="1:4" s="27" customFormat="1" ht="15.75" customHeight="1">
      <c r="A98" s="179"/>
      <c r="B98" s="86"/>
      <c r="C98" s="101"/>
      <c r="D98" s="101"/>
    </row>
    <row r="99" spans="1:4" s="27" customFormat="1" ht="15.75" customHeight="1">
      <c r="A99" s="179"/>
      <c r="B99" s="86"/>
      <c r="C99" s="101"/>
      <c r="D99" s="101"/>
    </row>
    <row r="100" spans="1:4" s="27" customFormat="1" ht="15.75" customHeight="1">
      <c r="A100" s="179"/>
      <c r="B100" s="86"/>
      <c r="C100" s="101"/>
      <c r="D100" s="101"/>
    </row>
    <row r="101" spans="1:4" s="27" customFormat="1" ht="15.75" customHeight="1">
      <c r="A101" s="179"/>
      <c r="B101" s="86"/>
      <c r="C101" s="101"/>
      <c r="D101" s="101"/>
    </row>
    <row r="102" spans="1:4" s="27" customFormat="1" ht="15.75" customHeight="1">
      <c r="A102" s="179"/>
      <c r="B102" s="86"/>
      <c r="C102" s="101"/>
      <c r="D102" s="101"/>
    </row>
    <row r="103" spans="1:4" s="27" customFormat="1" ht="15.75" customHeight="1">
      <c r="A103" s="179"/>
      <c r="B103" s="86"/>
      <c r="C103" s="101"/>
      <c r="D103" s="101"/>
    </row>
    <row r="104" spans="1:4" s="27" customFormat="1" ht="15.75" customHeight="1">
      <c r="A104" s="179"/>
      <c r="B104" s="86"/>
      <c r="C104" s="101"/>
      <c r="D104" s="101"/>
    </row>
    <row r="105" spans="1:4" s="27" customFormat="1" ht="15.75" customHeight="1">
      <c r="A105" s="179"/>
      <c r="B105" s="86"/>
      <c r="C105" s="101"/>
      <c r="D105" s="101"/>
    </row>
    <row r="106" spans="1:4" s="27" customFormat="1" ht="15.75" customHeight="1">
      <c r="A106" s="179"/>
      <c r="B106" s="86"/>
      <c r="C106" s="101"/>
      <c r="D106" s="101"/>
    </row>
    <row r="107" spans="1:4" s="27" customFormat="1" ht="15.75" customHeight="1">
      <c r="A107" s="179"/>
      <c r="B107" s="86"/>
      <c r="C107" s="101"/>
      <c r="D107" s="101"/>
    </row>
    <row r="108" spans="1:4" s="27" customFormat="1" ht="15.75" customHeight="1">
      <c r="A108" s="179"/>
      <c r="B108" s="86"/>
      <c r="C108" s="101"/>
      <c r="D108" s="101"/>
    </row>
    <row r="109" spans="1:4" s="27" customFormat="1" ht="15.75" customHeight="1">
      <c r="A109" s="179"/>
      <c r="B109" s="86"/>
      <c r="C109" s="101"/>
      <c r="D109" s="101"/>
    </row>
    <row r="110" spans="1:4" s="27" customFormat="1" ht="15.75" customHeight="1">
      <c r="A110" s="179"/>
      <c r="B110" s="86"/>
      <c r="C110" s="101"/>
      <c r="D110" s="101"/>
    </row>
    <row r="111" spans="1:4" s="27" customFormat="1" ht="15.75" customHeight="1">
      <c r="A111" s="179"/>
      <c r="B111" s="86"/>
      <c r="C111" s="101"/>
      <c r="D111" s="101"/>
    </row>
    <row r="112" spans="1:4" s="27" customFormat="1" ht="15.75" customHeight="1">
      <c r="A112" s="179"/>
      <c r="B112" s="86"/>
      <c r="C112" s="101"/>
      <c r="D112" s="101"/>
    </row>
    <row r="113" spans="1:4" s="27" customFormat="1" ht="15.75" customHeight="1">
      <c r="A113" s="179"/>
      <c r="B113" s="86"/>
      <c r="C113" s="101"/>
      <c r="D113" s="101"/>
    </row>
    <row r="114" spans="1:4" s="27" customFormat="1" ht="15.75" customHeight="1">
      <c r="A114" s="179"/>
      <c r="B114" s="86"/>
      <c r="C114" s="101"/>
      <c r="D114" s="101"/>
    </row>
    <row r="115" spans="1:4" s="27" customFormat="1" ht="15.75" customHeight="1">
      <c r="A115" s="179"/>
      <c r="B115" s="86"/>
      <c r="C115" s="101"/>
      <c r="D115" s="101"/>
    </row>
    <row r="116" spans="1:4" s="27" customFormat="1" ht="15.75" customHeight="1">
      <c r="A116" s="179"/>
      <c r="B116" s="86"/>
      <c r="C116" s="101"/>
      <c r="D116" s="101"/>
    </row>
    <row r="117" spans="1:4" s="27" customFormat="1" ht="15.75" customHeight="1">
      <c r="A117" s="179"/>
      <c r="B117" s="86"/>
      <c r="C117" s="101"/>
      <c r="D117" s="101"/>
    </row>
    <row r="118" spans="1:4" s="27" customFormat="1" ht="15.75" customHeight="1">
      <c r="A118" s="179"/>
      <c r="B118" s="86"/>
      <c r="C118" s="101"/>
      <c r="D118" s="101"/>
    </row>
    <row r="119" spans="1:4" s="27" customFormat="1" ht="15.75" customHeight="1">
      <c r="A119" s="179"/>
      <c r="B119" s="86"/>
      <c r="C119" s="101"/>
      <c r="D119" s="101"/>
    </row>
    <row r="120" spans="1:4" s="27" customFormat="1" ht="15.75" customHeight="1">
      <c r="A120" s="179"/>
      <c r="B120" s="86"/>
      <c r="C120" s="101"/>
      <c r="D120" s="101"/>
    </row>
    <row r="121" spans="1:4" s="27" customFormat="1" ht="15.75" customHeight="1">
      <c r="A121" s="179"/>
      <c r="B121" s="86"/>
      <c r="C121" s="101"/>
      <c r="D121" s="101"/>
    </row>
    <row r="122" spans="1:4" s="27" customFormat="1" ht="15.75" customHeight="1">
      <c r="A122" s="179"/>
      <c r="B122" s="86"/>
      <c r="C122" s="101"/>
      <c r="D122" s="101"/>
    </row>
    <row r="123" spans="1:4" s="27" customFormat="1" ht="15.75" customHeight="1">
      <c r="A123" s="179"/>
      <c r="B123" s="86"/>
      <c r="C123" s="101"/>
      <c r="D123" s="101"/>
    </row>
    <row r="124" spans="1:4" s="27" customFormat="1" ht="15.75" customHeight="1">
      <c r="A124" s="179"/>
      <c r="B124" s="86"/>
      <c r="C124" s="101"/>
      <c r="D124" s="101"/>
    </row>
    <row r="125" spans="1:4" s="27" customFormat="1" ht="15.75" customHeight="1">
      <c r="A125" s="179"/>
      <c r="B125" s="86"/>
      <c r="C125" s="101"/>
      <c r="D125" s="101"/>
    </row>
    <row r="126" spans="1:4" s="27" customFormat="1" ht="15.75" customHeight="1">
      <c r="A126" s="179"/>
      <c r="B126" s="86"/>
      <c r="C126" s="101"/>
      <c r="D126" s="101"/>
    </row>
    <row r="127" spans="1:4" s="27" customFormat="1" ht="15.75" customHeight="1">
      <c r="A127" s="179"/>
      <c r="B127" s="86"/>
      <c r="C127" s="101"/>
      <c r="D127" s="101"/>
    </row>
    <row r="128" spans="1:4" s="27" customFormat="1" ht="15.75" customHeight="1">
      <c r="A128" s="179"/>
      <c r="B128" s="86"/>
      <c r="C128" s="101"/>
      <c r="D128" s="101"/>
    </row>
    <row r="129" spans="1:4" s="27" customFormat="1" ht="15.75" customHeight="1">
      <c r="A129" s="179"/>
      <c r="B129" s="86"/>
      <c r="C129" s="101"/>
      <c r="D129" s="101"/>
    </row>
    <row r="130" spans="1:4" s="27" customFormat="1" ht="15.75" customHeight="1">
      <c r="A130" s="179"/>
      <c r="B130" s="86"/>
      <c r="C130" s="101"/>
      <c r="D130" s="101"/>
    </row>
    <row r="131" spans="1:4" s="27" customFormat="1" ht="15.75" customHeight="1">
      <c r="A131" s="179"/>
      <c r="B131" s="86"/>
      <c r="C131" s="101"/>
      <c r="D131" s="101"/>
    </row>
    <row r="132" spans="1:4" s="27" customFormat="1" ht="15.75" customHeight="1">
      <c r="A132" s="179"/>
      <c r="B132" s="86"/>
      <c r="C132" s="101"/>
      <c r="D132" s="101"/>
    </row>
    <row r="133" spans="1:4" s="27" customFormat="1" ht="15.75" customHeight="1">
      <c r="A133" s="179"/>
      <c r="B133" s="86"/>
      <c r="C133" s="101"/>
      <c r="D133" s="101"/>
    </row>
    <row r="134" spans="1:4" s="27" customFormat="1" ht="15.75" customHeight="1">
      <c r="A134" s="179"/>
      <c r="B134" s="86"/>
      <c r="C134" s="101"/>
      <c r="D134" s="101"/>
    </row>
    <row r="135" spans="1:4" s="27" customFormat="1" ht="15.75" customHeight="1">
      <c r="A135" s="179"/>
      <c r="B135" s="86"/>
      <c r="C135" s="101"/>
      <c r="D135" s="101"/>
    </row>
    <row r="136" spans="1:4" s="27" customFormat="1" ht="15.75" customHeight="1">
      <c r="A136" s="179"/>
      <c r="B136" s="86"/>
      <c r="C136" s="101"/>
      <c r="D136" s="101"/>
    </row>
    <row r="137" spans="1:4" s="27" customFormat="1" ht="15.75" customHeight="1">
      <c r="A137" s="179"/>
      <c r="B137" s="86"/>
      <c r="C137" s="101"/>
      <c r="D137" s="101"/>
    </row>
    <row r="138" spans="1:4" s="27" customFormat="1" ht="15.75" customHeight="1">
      <c r="A138" s="179"/>
      <c r="B138" s="86"/>
      <c r="C138" s="101"/>
      <c r="D138" s="101"/>
    </row>
    <row r="139" spans="1:4" s="27" customFormat="1" ht="15.75" customHeight="1">
      <c r="A139" s="179"/>
      <c r="B139" s="86"/>
      <c r="C139" s="101"/>
      <c r="D139" s="101"/>
    </row>
    <row r="140" spans="1:4" s="27" customFormat="1" ht="15.75" customHeight="1">
      <c r="A140" s="179"/>
      <c r="B140" s="86"/>
      <c r="C140" s="101"/>
      <c r="D140" s="101"/>
    </row>
    <row r="141" spans="1:4" s="27" customFormat="1" ht="15.75" customHeight="1">
      <c r="A141" s="179"/>
      <c r="B141" s="86"/>
      <c r="C141" s="101"/>
      <c r="D141" s="101"/>
    </row>
    <row r="142" spans="1:4" s="27" customFormat="1" ht="15.75" customHeight="1">
      <c r="A142" s="179"/>
      <c r="B142" s="86"/>
      <c r="C142" s="101"/>
      <c r="D142" s="101"/>
    </row>
    <row r="143" spans="1:4" s="27" customFormat="1" ht="15.75" customHeight="1">
      <c r="A143" s="179"/>
      <c r="B143" s="86"/>
      <c r="C143" s="101"/>
      <c r="D143" s="101"/>
    </row>
    <row r="144" spans="1:4" s="27" customFormat="1" ht="15.75" customHeight="1">
      <c r="A144" s="179"/>
      <c r="B144" s="86"/>
      <c r="C144" s="101"/>
      <c r="D144" s="101"/>
    </row>
    <row r="145" spans="1:4" s="27" customFormat="1" ht="15.75" customHeight="1">
      <c r="A145" s="179"/>
      <c r="B145" s="86"/>
      <c r="C145" s="101"/>
      <c r="D145" s="101"/>
    </row>
    <row r="146" spans="1:4" s="27" customFormat="1" ht="15.75" customHeight="1">
      <c r="A146" s="179"/>
      <c r="B146" s="86"/>
      <c r="C146" s="101"/>
      <c r="D146" s="101"/>
    </row>
    <row r="147" spans="1:4" s="27" customFormat="1" ht="15.75" customHeight="1">
      <c r="A147" s="179"/>
      <c r="B147" s="86"/>
      <c r="C147" s="101"/>
      <c r="D147" s="101"/>
    </row>
    <row r="148" spans="1:4" s="27" customFormat="1" ht="15.75" customHeight="1">
      <c r="A148" s="179"/>
      <c r="B148" s="86"/>
      <c r="C148" s="101"/>
      <c r="D148" s="101"/>
    </row>
    <row r="149" spans="1:4" s="27" customFormat="1" ht="15.75" customHeight="1">
      <c r="A149" s="179"/>
      <c r="B149" s="86"/>
      <c r="C149" s="101"/>
      <c r="D149" s="101"/>
    </row>
    <row r="150" spans="1:4" s="27" customFormat="1" ht="15.75" customHeight="1">
      <c r="A150" s="179"/>
      <c r="B150" s="86"/>
      <c r="C150" s="101"/>
      <c r="D150" s="101"/>
    </row>
    <row r="151" spans="1:4" s="27" customFormat="1" ht="15.75" customHeight="1">
      <c r="A151" s="179"/>
      <c r="B151" s="86"/>
      <c r="C151" s="101"/>
      <c r="D151" s="101"/>
    </row>
    <row r="152" spans="1:4" s="27" customFormat="1" ht="15.75" customHeight="1">
      <c r="A152" s="179"/>
      <c r="B152" s="86"/>
      <c r="C152" s="101"/>
      <c r="D152" s="101"/>
    </row>
    <row r="153" spans="1:4" s="27" customFormat="1" ht="15.75" customHeight="1">
      <c r="A153" s="179"/>
      <c r="B153" s="86"/>
      <c r="C153" s="101"/>
      <c r="D153" s="101"/>
    </row>
    <row r="154" spans="1:4" s="27" customFormat="1" ht="15.75" customHeight="1">
      <c r="A154" s="179"/>
      <c r="B154" s="86"/>
      <c r="C154" s="101"/>
      <c r="D154" s="101"/>
    </row>
    <row r="155" spans="1:4" s="27" customFormat="1" ht="15.75" customHeight="1">
      <c r="A155" s="179"/>
      <c r="B155" s="86"/>
      <c r="C155" s="101"/>
      <c r="D155" s="101"/>
    </row>
    <row r="156" spans="1:4" s="27" customFormat="1" ht="15.75" customHeight="1">
      <c r="A156" s="179"/>
      <c r="B156" s="86"/>
      <c r="C156" s="101"/>
      <c r="D156" s="101"/>
    </row>
    <row r="157" spans="1:4" s="27" customFormat="1" ht="15.75" customHeight="1">
      <c r="A157" s="179"/>
      <c r="B157" s="86"/>
      <c r="C157" s="101"/>
      <c r="D157" s="101"/>
    </row>
    <row r="158" spans="1:4" s="27" customFormat="1" ht="15.75" customHeight="1">
      <c r="A158" s="179"/>
      <c r="B158" s="86"/>
      <c r="C158" s="101"/>
      <c r="D158" s="101"/>
    </row>
    <row r="159" spans="1:4" s="27" customFormat="1" ht="15.75" customHeight="1">
      <c r="A159" s="179"/>
      <c r="B159" s="86"/>
      <c r="C159" s="101"/>
      <c r="D159" s="101"/>
    </row>
    <row r="160" spans="1:4" s="27" customFormat="1" ht="15.75" customHeight="1">
      <c r="A160" s="179"/>
      <c r="B160" s="86"/>
      <c r="C160" s="101"/>
      <c r="D160" s="101"/>
    </row>
    <row r="161" spans="1:4" s="27" customFormat="1" ht="15.75" customHeight="1">
      <c r="A161" s="179"/>
      <c r="B161" s="86"/>
      <c r="C161" s="101"/>
      <c r="D161" s="101"/>
    </row>
    <row r="162" spans="1:4" s="27" customFormat="1" ht="15.75" customHeight="1">
      <c r="A162" s="179"/>
      <c r="B162" s="86"/>
      <c r="C162" s="101"/>
      <c r="D162" s="101"/>
    </row>
    <row r="163" spans="1:4" s="27" customFormat="1" ht="15.75" customHeight="1">
      <c r="A163" s="179"/>
      <c r="B163" s="86"/>
      <c r="C163" s="101"/>
      <c r="D163" s="101"/>
    </row>
    <row r="164" spans="1:4" s="27" customFormat="1" ht="15.75" customHeight="1">
      <c r="A164" s="179"/>
      <c r="B164" s="86"/>
      <c r="C164" s="101"/>
      <c r="D164" s="101"/>
    </row>
    <row r="165" spans="1:4" s="27" customFormat="1" ht="15.75" customHeight="1">
      <c r="A165" s="179"/>
      <c r="B165" s="86"/>
      <c r="C165" s="101"/>
      <c r="D165" s="101"/>
    </row>
    <row r="166" spans="1:4" s="27" customFormat="1" ht="15.75" customHeight="1">
      <c r="A166" s="179"/>
      <c r="B166" s="86"/>
      <c r="C166" s="101"/>
      <c r="D166" s="101"/>
    </row>
    <row r="167" spans="1:4" s="27" customFormat="1" ht="15.75" customHeight="1">
      <c r="A167" s="179"/>
      <c r="B167" s="86"/>
      <c r="C167" s="101"/>
      <c r="D167" s="101"/>
    </row>
    <row r="168" spans="1:4" s="27" customFormat="1" ht="15.75" customHeight="1">
      <c r="A168" s="179"/>
      <c r="B168" s="86"/>
      <c r="C168" s="101"/>
      <c r="D168" s="101"/>
    </row>
    <row r="169" spans="1:4" s="27" customFormat="1" ht="15.75" customHeight="1">
      <c r="A169" s="179"/>
      <c r="B169" s="86"/>
      <c r="C169" s="101"/>
      <c r="D169" s="101"/>
    </row>
    <row r="170" spans="1:4" s="27" customFormat="1" ht="15.75" customHeight="1">
      <c r="A170" s="179"/>
      <c r="B170" s="86"/>
      <c r="C170" s="101"/>
      <c r="D170" s="101"/>
    </row>
    <row r="171" spans="1:4" s="27" customFormat="1" ht="15.75" customHeight="1">
      <c r="A171" s="179"/>
      <c r="B171" s="86"/>
      <c r="C171" s="101"/>
      <c r="D171" s="101"/>
    </row>
    <row r="172" spans="1:4" s="27" customFormat="1" ht="15.75" customHeight="1">
      <c r="A172" s="179"/>
      <c r="B172" s="86"/>
      <c r="C172" s="101"/>
      <c r="D172" s="101"/>
    </row>
    <row r="173" spans="1:4" s="27" customFormat="1" ht="15.75" customHeight="1">
      <c r="A173" s="179"/>
      <c r="B173" s="86"/>
      <c r="C173" s="101"/>
      <c r="D173" s="101"/>
    </row>
    <row r="174" spans="1:4" s="27" customFormat="1" ht="15.75" customHeight="1">
      <c r="A174" s="179"/>
      <c r="B174" s="86"/>
      <c r="C174" s="101"/>
      <c r="D174" s="101"/>
    </row>
    <row r="175" spans="1:4" s="27" customFormat="1" ht="15.75" customHeight="1">
      <c r="A175" s="179"/>
      <c r="B175" s="86"/>
      <c r="C175" s="101"/>
      <c r="D175" s="101"/>
    </row>
    <row r="176" spans="1:4" s="27" customFormat="1" ht="15.75" customHeight="1">
      <c r="A176" s="179"/>
      <c r="B176" s="86"/>
      <c r="C176" s="101"/>
      <c r="D176" s="101"/>
    </row>
    <row r="177" spans="1:4" s="27" customFormat="1" ht="15.75" customHeight="1">
      <c r="A177" s="179"/>
      <c r="B177" s="86"/>
      <c r="C177" s="101"/>
      <c r="D177" s="101"/>
    </row>
    <row r="178" spans="1:4" s="27" customFormat="1" ht="15.75" customHeight="1">
      <c r="A178" s="179"/>
      <c r="B178" s="86"/>
      <c r="C178" s="101"/>
      <c r="D178" s="101"/>
    </row>
    <row r="179" spans="1:4" s="27" customFormat="1" ht="15.75" customHeight="1">
      <c r="A179" s="179"/>
      <c r="B179" s="86"/>
      <c r="C179" s="101"/>
      <c r="D179" s="101"/>
    </row>
    <row r="180" spans="1:4" s="27" customFormat="1" ht="15.75" customHeight="1">
      <c r="A180" s="179"/>
      <c r="B180" s="86"/>
      <c r="C180" s="101"/>
      <c r="D180" s="101"/>
    </row>
    <row r="181" spans="1:4" s="27" customFormat="1" ht="15.75" customHeight="1">
      <c r="A181" s="179"/>
      <c r="B181" s="26"/>
    </row>
    <row r="182" spans="1:4" s="27" customFormat="1" ht="15.75" customHeight="1">
      <c r="A182" s="179"/>
      <c r="B182" s="26"/>
    </row>
    <row r="183" spans="1:4" s="27" customFormat="1" ht="15.75" customHeight="1">
      <c r="A183" s="179"/>
      <c r="B183" s="26"/>
    </row>
    <row r="184" spans="1:4" s="27" customFormat="1" ht="15.75" customHeight="1">
      <c r="A184" s="179"/>
      <c r="B184" s="26"/>
    </row>
    <row r="185" spans="1:4" s="27" customFormat="1" ht="15.75" customHeight="1">
      <c r="A185" s="179"/>
      <c r="B185" s="26"/>
    </row>
    <row r="186" spans="1:4" s="27" customFormat="1" ht="15.75" customHeight="1">
      <c r="A186" s="179"/>
      <c r="B186" s="26"/>
    </row>
    <row r="187" spans="1:4" s="27" customFormat="1" ht="15.75" customHeight="1">
      <c r="A187" s="179"/>
      <c r="B187" s="26"/>
    </row>
    <row r="188" spans="1:4" s="27" customFormat="1" ht="15.75" customHeight="1">
      <c r="A188" s="179"/>
      <c r="B188" s="26"/>
    </row>
    <row r="189" spans="1:4" s="27" customFormat="1" ht="15.75" customHeight="1">
      <c r="A189" s="179"/>
      <c r="B189" s="26"/>
    </row>
    <row r="190" spans="1:4" s="27" customFormat="1" ht="15.75" customHeight="1">
      <c r="A190" s="179"/>
      <c r="B190" s="26"/>
    </row>
    <row r="191" spans="1:4" s="27" customFormat="1" ht="15.75" customHeight="1">
      <c r="A191" s="179"/>
      <c r="B191" s="26"/>
    </row>
    <row r="192" spans="1:4" s="27" customFormat="1" ht="15.75" customHeight="1">
      <c r="A192" s="179"/>
      <c r="B192" s="26"/>
    </row>
    <row r="193" spans="1:2" s="27" customFormat="1" ht="15.75" customHeight="1">
      <c r="A193" s="179"/>
      <c r="B193" s="26"/>
    </row>
    <row r="194" spans="1:2" s="27" customFormat="1" ht="15.75" customHeight="1">
      <c r="A194" s="179"/>
      <c r="B194" s="26"/>
    </row>
    <row r="195" spans="1:2" s="27" customFormat="1" ht="15.75" customHeight="1">
      <c r="A195" s="179"/>
      <c r="B195" s="26"/>
    </row>
    <row r="196" spans="1:2" s="27" customFormat="1" ht="15.75" customHeight="1">
      <c r="A196" s="179"/>
      <c r="B196" s="26"/>
    </row>
    <row r="197" spans="1:2" s="27" customFormat="1" ht="15.75" customHeight="1">
      <c r="A197" s="179"/>
      <c r="B197" s="26"/>
    </row>
    <row r="198" spans="1:2" s="27" customFormat="1" ht="15.75" customHeight="1">
      <c r="A198" s="179"/>
      <c r="B198" s="26"/>
    </row>
    <row r="199" spans="1:2" s="27" customFormat="1" ht="15.75" customHeight="1">
      <c r="A199" s="179"/>
      <c r="B199" s="26"/>
    </row>
    <row r="200" spans="1:2" s="27" customFormat="1" ht="15.75" customHeight="1">
      <c r="A200" s="179"/>
      <c r="B200" s="26"/>
    </row>
    <row r="201" spans="1:2" s="27" customFormat="1" ht="15.75" customHeight="1">
      <c r="A201" s="179"/>
      <c r="B201" s="26"/>
    </row>
    <row r="202" spans="1:2" s="27" customFormat="1" ht="15.75" customHeight="1">
      <c r="A202" s="179"/>
      <c r="B202" s="26"/>
    </row>
    <row r="203" spans="1:2" s="27" customFormat="1" ht="15.75" customHeight="1">
      <c r="A203" s="179"/>
      <c r="B203" s="26"/>
    </row>
    <row r="204" spans="1:2" s="27" customFormat="1" ht="15.75" customHeight="1">
      <c r="A204" s="179"/>
      <c r="B204" s="26"/>
    </row>
    <row r="205" spans="1:2" s="27" customFormat="1" ht="15.75" customHeight="1">
      <c r="A205" s="179"/>
      <c r="B205" s="26"/>
    </row>
    <row r="206" spans="1:2" s="27" customFormat="1" ht="15.75" customHeight="1">
      <c r="A206" s="179"/>
      <c r="B206" s="26"/>
    </row>
    <row r="207" spans="1:2" s="27" customFormat="1" ht="15.75" customHeight="1">
      <c r="A207" s="179"/>
      <c r="B207" s="26"/>
    </row>
    <row r="208" spans="1:2" s="27" customFormat="1" ht="15.75" customHeight="1">
      <c r="A208" s="179"/>
      <c r="B208" s="26"/>
    </row>
    <row r="209" spans="1:2" s="27" customFormat="1" ht="15.75" customHeight="1">
      <c r="A209" s="179"/>
      <c r="B209" s="26"/>
    </row>
    <row r="210" spans="1:2" s="27" customFormat="1" ht="15.75" customHeight="1">
      <c r="A210" s="179"/>
      <c r="B210" s="26"/>
    </row>
    <row r="211" spans="1:2" s="27" customFormat="1" ht="15.75" customHeight="1">
      <c r="A211" s="179"/>
      <c r="B211" s="26"/>
    </row>
    <row r="212" spans="1:2" s="27" customFormat="1" ht="15.75" customHeight="1">
      <c r="A212" s="179"/>
      <c r="B212" s="26"/>
    </row>
    <row r="213" spans="1:2" s="27" customFormat="1" ht="15.75" customHeight="1">
      <c r="A213" s="179"/>
      <c r="B213" s="26"/>
    </row>
    <row r="214" spans="1:2" s="27" customFormat="1" ht="15.75" customHeight="1">
      <c r="A214" s="179"/>
      <c r="B214" s="26"/>
    </row>
    <row r="215" spans="1:2" s="27" customFormat="1" ht="15.75" customHeight="1">
      <c r="A215" s="179"/>
      <c r="B215" s="26"/>
    </row>
  </sheetData>
  <sheetProtection password="D89C" sheet="1" objects="1" scenarios="1"/>
  <pageMargins left="0.98425196850393704" right="0.51181102362204722" top="0.98425196850393704" bottom="0.78740157480314965" header="0.51181102362204722" footer="0.51181102362204722"/>
  <pageSetup scale="60" firstPageNumber="6" orientation="portrait" useFirstPageNumber="1" r:id="rId1"/>
  <headerFooter alignWithMargins="0">
    <oddFooter>&amp;C&amp;"Verdana,Normal"- &amp;P -</oddFooter>
  </headerFooter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61"/>
  <sheetViews>
    <sheetView showGridLines="0" view="pageBreakPreview" topLeftCell="C16" zoomScaleNormal="100" zoomScaleSheetLayoutView="100" workbookViewId="0">
      <selection activeCell="D43" sqref="D43"/>
    </sheetView>
  </sheetViews>
  <sheetFormatPr baseColWidth="10" defaultColWidth="11.42578125" defaultRowHeight="15"/>
  <cols>
    <col min="1" max="2" width="11.42578125" style="186"/>
    <col min="3" max="3" width="62.7109375" style="186" customWidth="1"/>
    <col min="4" max="4" width="20.140625" style="231" bestFit="1" customWidth="1"/>
    <col min="5" max="5" width="18.140625" style="231" bestFit="1" customWidth="1"/>
    <col min="6" max="7" width="17" style="231" bestFit="1" customWidth="1"/>
    <col min="8" max="9" width="19.28515625" style="231" customWidth="1"/>
    <col min="10" max="10" width="18.28515625" style="231" customWidth="1"/>
    <col min="11" max="11" width="21.7109375" style="231" customWidth="1"/>
    <col min="12" max="12" width="11.42578125" style="231"/>
    <col min="13" max="13" width="19.28515625" style="186" customWidth="1"/>
    <col min="14" max="14" width="14.7109375" style="186" bestFit="1" customWidth="1"/>
    <col min="15" max="16384" width="11.42578125" style="186"/>
  </cols>
  <sheetData>
    <row r="1" spans="3:15" ht="18.75">
      <c r="C1" s="121" t="s">
        <v>1</v>
      </c>
      <c r="D1" s="183"/>
      <c r="E1" s="183"/>
      <c r="F1" s="183"/>
      <c r="G1" s="183"/>
      <c r="H1" s="183"/>
      <c r="I1" s="183"/>
      <c r="J1" s="183"/>
      <c r="K1" s="183"/>
      <c r="L1" s="184"/>
      <c r="M1" s="185"/>
      <c r="N1" s="185"/>
    </row>
    <row r="2" spans="3:15">
      <c r="C2" s="259" t="s">
        <v>208</v>
      </c>
      <c r="D2" s="189"/>
      <c r="E2" s="189"/>
      <c r="F2" s="189"/>
      <c r="G2" s="189"/>
      <c r="H2" s="189"/>
      <c r="I2" s="189"/>
      <c r="J2" s="189"/>
      <c r="K2" s="189"/>
      <c r="L2" s="190"/>
      <c r="M2" s="191"/>
      <c r="N2" s="191"/>
    </row>
    <row r="3" spans="3:15">
      <c r="C3" s="259" t="s">
        <v>211</v>
      </c>
      <c r="D3" s="189"/>
      <c r="E3" s="189"/>
      <c r="F3" s="189"/>
      <c r="G3" s="189"/>
      <c r="H3" s="189"/>
      <c r="I3" s="189"/>
      <c r="J3" s="189"/>
      <c r="K3" s="189"/>
      <c r="L3" s="190"/>
      <c r="M3" s="191"/>
      <c r="N3" s="191"/>
    </row>
    <row r="4" spans="3:15">
      <c r="C4" s="122" t="s">
        <v>179</v>
      </c>
      <c r="D4" s="192"/>
      <c r="E4" s="192"/>
      <c r="F4" s="192"/>
      <c r="G4" s="192"/>
      <c r="H4" s="192"/>
      <c r="I4" s="192"/>
      <c r="J4" s="192"/>
      <c r="K4" s="192"/>
      <c r="L4" s="190"/>
      <c r="M4" s="191"/>
      <c r="N4" s="191"/>
    </row>
    <row r="5" spans="3:15">
      <c r="C5" s="193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1"/>
    </row>
    <row r="6" spans="3:15" ht="15" customHeight="1">
      <c r="C6" s="188"/>
      <c r="D6" s="320" t="s">
        <v>85</v>
      </c>
      <c r="E6" s="321" t="s">
        <v>86</v>
      </c>
      <c r="F6" s="321"/>
      <c r="G6" s="321"/>
      <c r="H6" s="320" t="s">
        <v>89</v>
      </c>
      <c r="I6" s="194"/>
      <c r="J6" s="320" t="s">
        <v>186</v>
      </c>
      <c r="K6" s="320" t="s">
        <v>90</v>
      </c>
      <c r="L6" s="187"/>
      <c r="M6" s="188"/>
      <c r="N6" s="188"/>
    </row>
    <row r="7" spans="3:15" ht="54.75" customHeight="1">
      <c r="C7" s="188"/>
      <c r="D7" s="320"/>
      <c r="E7" s="194" t="s">
        <v>2</v>
      </c>
      <c r="F7" s="194" t="s">
        <v>87</v>
      </c>
      <c r="G7" s="194" t="s">
        <v>88</v>
      </c>
      <c r="H7" s="320"/>
      <c r="I7" s="195" t="s">
        <v>185</v>
      </c>
      <c r="J7" s="320"/>
      <c r="K7" s="320"/>
      <c r="L7" s="187"/>
      <c r="M7" s="188"/>
      <c r="N7" s="188"/>
    </row>
    <row r="8" spans="3:15">
      <c r="C8" s="123"/>
      <c r="D8" s="196"/>
      <c r="E8" s="196"/>
      <c r="F8" s="196"/>
      <c r="G8" s="196"/>
      <c r="H8" s="196"/>
      <c r="I8" s="196"/>
      <c r="J8" s="196"/>
      <c r="K8" s="197"/>
      <c r="L8" s="197"/>
      <c r="M8" s="123"/>
      <c r="N8" s="123"/>
    </row>
    <row r="9" spans="3:15" ht="21" customHeight="1">
      <c r="C9" s="309" t="s">
        <v>180</v>
      </c>
      <c r="D9" s="143">
        <v>1062556872</v>
      </c>
      <c r="E9" s="143">
        <v>126675724</v>
      </c>
      <c r="F9" s="143">
        <v>49346690</v>
      </c>
      <c r="G9" s="143">
        <v>40200952</v>
      </c>
      <c r="H9" s="143">
        <v>85066657</v>
      </c>
      <c r="I9" s="143">
        <v>0</v>
      </c>
      <c r="J9" s="143">
        <v>14813921</v>
      </c>
      <c r="K9" s="143">
        <v>1378660816</v>
      </c>
      <c r="L9" s="197"/>
      <c r="M9" s="198"/>
      <c r="N9" s="199"/>
      <c r="O9" s="200"/>
    </row>
    <row r="10" spans="3:15">
      <c r="C10" s="123"/>
      <c r="D10" s="201"/>
      <c r="E10" s="201"/>
      <c r="F10" s="201"/>
      <c r="G10" s="201"/>
      <c r="H10" s="201"/>
      <c r="I10" s="201"/>
      <c r="J10" s="201"/>
      <c r="K10" s="201"/>
      <c r="L10" s="197"/>
      <c r="M10" s="202"/>
      <c r="N10" s="202"/>
    </row>
    <row r="11" spans="3:15">
      <c r="C11" s="242" t="s">
        <v>98</v>
      </c>
      <c r="D11" s="144">
        <v>0</v>
      </c>
      <c r="E11" s="144">
        <v>0</v>
      </c>
      <c r="F11" s="144">
        <v>0</v>
      </c>
      <c r="G11" s="144">
        <v>0</v>
      </c>
      <c r="H11" s="144">
        <v>0</v>
      </c>
      <c r="I11" s="144">
        <v>14813921</v>
      </c>
      <c r="J11" s="144">
        <v>-14813921</v>
      </c>
      <c r="K11" s="144">
        <f>+SUM(D11:J11)</f>
        <v>0</v>
      </c>
      <c r="L11" s="203"/>
      <c r="M11" s="125"/>
      <c r="N11" s="125"/>
    </row>
    <row r="12" spans="3:15">
      <c r="C12" s="242" t="s">
        <v>99</v>
      </c>
      <c r="D12" s="201"/>
      <c r="E12" s="201"/>
      <c r="F12" s="201"/>
      <c r="G12" s="201"/>
      <c r="H12" s="201"/>
      <c r="I12" s="201"/>
      <c r="J12" s="201"/>
      <c r="K12" s="201"/>
      <c r="L12" s="203"/>
      <c r="M12" s="125"/>
      <c r="N12" s="125"/>
    </row>
    <row r="13" spans="3:15">
      <c r="C13" s="243" t="s">
        <v>91</v>
      </c>
      <c r="D13" s="201"/>
      <c r="E13" s="201"/>
      <c r="F13" s="201"/>
      <c r="G13" s="201"/>
      <c r="H13" s="201"/>
      <c r="I13" s="201"/>
      <c r="J13" s="201"/>
      <c r="K13" s="201"/>
      <c r="L13" s="203"/>
      <c r="M13" s="125"/>
      <c r="N13" s="125"/>
    </row>
    <row r="14" spans="3:15">
      <c r="C14" s="244" t="s">
        <v>103</v>
      </c>
      <c r="D14" s="201"/>
      <c r="E14" s="201"/>
      <c r="F14" s="201"/>
      <c r="G14" s="201"/>
      <c r="H14" s="201"/>
      <c r="I14" s="201"/>
      <c r="J14" s="201"/>
      <c r="K14" s="201"/>
      <c r="L14" s="203"/>
      <c r="M14" s="125"/>
      <c r="N14" s="125"/>
    </row>
    <row r="15" spans="3:15">
      <c r="C15" s="245" t="s">
        <v>92</v>
      </c>
      <c r="D15" s="201"/>
      <c r="E15" s="201"/>
      <c r="F15" s="201"/>
      <c r="G15" s="201"/>
      <c r="H15" s="201"/>
      <c r="I15" s="201"/>
      <c r="J15" s="201"/>
      <c r="K15" s="201"/>
      <c r="L15" s="203"/>
      <c r="M15" s="125"/>
      <c r="N15" s="125"/>
    </row>
    <row r="16" spans="3:15">
      <c r="C16" s="240" t="s">
        <v>93</v>
      </c>
      <c r="D16" s="201"/>
      <c r="E16" s="201"/>
      <c r="F16" s="201"/>
      <c r="G16" s="201"/>
      <c r="H16" s="201"/>
      <c r="I16" s="201"/>
      <c r="J16" s="201"/>
      <c r="K16" s="201"/>
      <c r="L16" s="203"/>
      <c r="M16" s="125"/>
      <c r="N16" s="125"/>
    </row>
    <row r="17" spans="3:15">
      <c r="C17" s="241" t="s">
        <v>94</v>
      </c>
      <c r="D17" s="201"/>
      <c r="E17" s="201"/>
      <c r="F17" s="201"/>
      <c r="G17" s="201"/>
      <c r="H17" s="201"/>
      <c r="I17" s="201"/>
      <c r="J17" s="201"/>
      <c r="K17" s="201"/>
      <c r="L17" s="203"/>
      <c r="M17" s="125"/>
      <c r="N17" s="125"/>
    </row>
    <row r="18" spans="3:15">
      <c r="C18" s="241" t="s">
        <v>95</v>
      </c>
      <c r="D18" s="144">
        <v>0</v>
      </c>
      <c r="E18" s="144">
        <v>2820593</v>
      </c>
      <c r="F18" s="144">
        <v>0</v>
      </c>
      <c r="G18" s="144">
        <v>-5826210</v>
      </c>
      <c r="H18" s="144">
        <v>0</v>
      </c>
      <c r="I18" s="144">
        <v>-28101070</v>
      </c>
      <c r="J18" s="144">
        <v>0</v>
      </c>
      <c r="K18" s="144">
        <f t="shared" ref="K18:K21" si="0">+SUM(D18:J18)</f>
        <v>-31106687</v>
      </c>
      <c r="L18" s="203"/>
      <c r="M18" s="125"/>
      <c r="N18" s="125"/>
    </row>
    <row r="19" spans="3:15">
      <c r="C19" s="128" t="s">
        <v>212</v>
      </c>
      <c r="D19" s="144">
        <v>0</v>
      </c>
      <c r="E19" s="144">
        <v>0</v>
      </c>
      <c r="F19" s="144">
        <v>0</v>
      </c>
      <c r="G19" s="144">
        <v>0</v>
      </c>
      <c r="H19" s="144">
        <v>-13287149</v>
      </c>
      <c r="I19" s="144">
        <v>13287149</v>
      </c>
      <c r="J19" s="144">
        <v>0</v>
      </c>
      <c r="K19" s="144">
        <f t="shared" si="0"/>
        <v>0</v>
      </c>
      <c r="L19" s="203"/>
      <c r="M19" s="125"/>
      <c r="N19" s="125"/>
    </row>
    <row r="20" spans="3:15">
      <c r="C20" s="126" t="s">
        <v>96</v>
      </c>
      <c r="D20" s="144">
        <v>0</v>
      </c>
      <c r="E20" s="144">
        <v>0</v>
      </c>
      <c r="F20" s="144">
        <v>0</v>
      </c>
      <c r="G20" s="144">
        <v>0</v>
      </c>
      <c r="H20" s="144">
        <v>20103581</v>
      </c>
      <c r="I20" s="144">
        <v>0</v>
      </c>
      <c r="J20" s="144">
        <v>0</v>
      </c>
      <c r="K20" s="144">
        <f t="shared" si="0"/>
        <v>20103581</v>
      </c>
      <c r="L20" s="203"/>
      <c r="M20" s="125"/>
      <c r="N20" s="202"/>
    </row>
    <row r="21" spans="3:15" ht="16.5">
      <c r="C21" s="129" t="s">
        <v>97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100386700</v>
      </c>
      <c r="K21" s="145">
        <f t="shared" si="0"/>
        <v>100386700</v>
      </c>
      <c r="L21" s="203"/>
      <c r="M21" s="125"/>
      <c r="N21" s="125"/>
    </row>
    <row r="22" spans="3:15">
      <c r="C22" s="204"/>
      <c r="D22" s="144"/>
      <c r="E22" s="144"/>
      <c r="F22" s="144"/>
      <c r="G22" s="144"/>
      <c r="H22" s="144"/>
      <c r="I22" s="144"/>
      <c r="J22" s="144"/>
      <c r="K22" s="144"/>
      <c r="L22" s="203"/>
      <c r="M22" s="125"/>
      <c r="N22" s="125"/>
    </row>
    <row r="23" spans="3:15">
      <c r="C23" s="309" t="s">
        <v>181</v>
      </c>
      <c r="D23" s="144">
        <f t="shared" ref="D23:K23" si="1">SUM(D9:D21)</f>
        <v>1062556872</v>
      </c>
      <c r="E23" s="144">
        <f t="shared" si="1"/>
        <v>129496317</v>
      </c>
      <c r="F23" s="144">
        <f t="shared" si="1"/>
        <v>49346690</v>
      </c>
      <c r="G23" s="144">
        <f t="shared" si="1"/>
        <v>34374742</v>
      </c>
      <c r="H23" s="144">
        <f t="shared" si="1"/>
        <v>91883089</v>
      </c>
      <c r="I23" s="144">
        <f t="shared" si="1"/>
        <v>0</v>
      </c>
      <c r="J23" s="144">
        <f t="shared" si="1"/>
        <v>100386700</v>
      </c>
      <c r="K23" s="144">
        <f t="shared" si="1"/>
        <v>1468044410</v>
      </c>
      <c r="L23" s="203"/>
      <c r="M23" s="125"/>
      <c r="N23" s="125"/>
    </row>
    <row r="24" spans="3:15">
      <c r="C24" s="123"/>
      <c r="D24" s="144"/>
      <c r="E24" s="144"/>
      <c r="F24" s="144"/>
      <c r="G24" s="144"/>
      <c r="H24" s="144"/>
      <c r="I24" s="144"/>
      <c r="J24" s="144"/>
      <c r="K24" s="144"/>
      <c r="L24" s="203"/>
      <c r="M24" s="125"/>
      <c r="N24" s="125"/>
    </row>
    <row r="25" spans="3:15">
      <c r="C25" s="124" t="s">
        <v>98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100386700</v>
      </c>
      <c r="J25" s="144">
        <v>-100386700</v>
      </c>
      <c r="K25" s="144">
        <f>+SUM(D25:J25)</f>
        <v>0</v>
      </c>
      <c r="L25" s="203"/>
      <c r="M25" s="125"/>
      <c r="N25" s="125"/>
    </row>
    <row r="26" spans="3:15">
      <c r="C26" s="124" t="s">
        <v>96</v>
      </c>
      <c r="D26" s="144">
        <v>0</v>
      </c>
      <c r="E26" s="144">
        <v>0</v>
      </c>
      <c r="F26" s="144">
        <v>0</v>
      </c>
      <c r="G26" s="144">
        <v>0</v>
      </c>
      <c r="H26" s="144">
        <v>28756698</v>
      </c>
      <c r="I26" s="144">
        <v>0</v>
      </c>
      <c r="J26" s="144">
        <v>0</v>
      </c>
      <c r="K26" s="144">
        <f>+SUM(D26:J26)</f>
        <v>28756698</v>
      </c>
      <c r="L26" s="203"/>
      <c r="M26" s="125"/>
      <c r="N26" s="125"/>
    </row>
    <row r="27" spans="3:15">
      <c r="C27" s="126" t="s">
        <v>100</v>
      </c>
      <c r="D27" s="201"/>
      <c r="E27" s="201"/>
      <c r="F27" s="201"/>
      <c r="G27" s="201"/>
      <c r="H27" s="201"/>
      <c r="I27" s="201"/>
      <c r="J27" s="201"/>
      <c r="K27" s="201"/>
      <c r="L27" s="203"/>
      <c r="M27" s="125"/>
      <c r="N27" s="125"/>
      <c r="O27" s="130"/>
    </row>
    <row r="28" spans="3:15">
      <c r="C28" s="127" t="s">
        <v>101</v>
      </c>
      <c r="D28" s="201"/>
      <c r="E28" s="201"/>
      <c r="F28" s="201"/>
      <c r="G28" s="201"/>
      <c r="H28" s="201"/>
      <c r="I28" s="201"/>
      <c r="J28" s="201"/>
      <c r="K28" s="201"/>
      <c r="L28" s="203"/>
      <c r="M28" s="125"/>
      <c r="N28" s="125"/>
      <c r="O28" s="131"/>
    </row>
    <row r="29" spans="3:15">
      <c r="C29" s="128" t="s">
        <v>102</v>
      </c>
      <c r="D29" s="201"/>
      <c r="E29" s="201"/>
      <c r="F29" s="201"/>
      <c r="G29" s="201"/>
      <c r="H29" s="201"/>
      <c r="I29" s="201"/>
      <c r="J29" s="201"/>
      <c r="K29" s="201"/>
      <c r="L29" s="203"/>
      <c r="M29" s="125"/>
      <c r="N29" s="125"/>
      <c r="O29" s="132"/>
    </row>
    <row r="30" spans="3:15">
      <c r="C30" s="127" t="s">
        <v>104</v>
      </c>
      <c r="D30" s="201"/>
      <c r="E30" s="201"/>
      <c r="F30" s="201"/>
      <c r="G30" s="201"/>
      <c r="H30" s="201"/>
      <c r="I30" s="201"/>
      <c r="J30" s="201"/>
      <c r="K30" s="201"/>
      <c r="L30" s="203"/>
      <c r="M30" s="125"/>
      <c r="N30" s="125"/>
      <c r="O30" s="132"/>
    </row>
    <row r="31" spans="3:15">
      <c r="C31" s="128" t="s">
        <v>105</v>
      </c>
      <c r="D31" s="201"/>
      <c r="E31" s="201"/>
      <c r="F31" s="201"/>
      <c r="G31" s="201"/>
      <c r="H31" s="201"/>
      <c r="I31" s="201"/>
      <c r="J31" s="201"/>
      <c r="K31" s="201"/>
      <c r="L31" s="203"/>
      <c r="M31" s="125"/>
      <c r="N31" s="125"/>
      <c r="O31" s="132"/>
    </row>
    <row r="32" spans="3:15">
      <c r="C32" s="128" t="s">
        <v>201</v>
      </c>
      <c r="D32" s="171"/>
      <c r="E32" s="79"/>
      <c r="F32" s="171"/>
      <c r="G32" s="79"/>
      <c r="H32" s="171"/>
      <c r="I32" s="79"/>
      <c r="J32" s="171"/>
      <c r="K32" s="79"/>
      <c r="L32" s="203"/>
      <c r="M32" s="125"/>
      <c r="N32" s="125"/>
      <c r="O32" s="132"/>
    </row>
    <row r="33" spans="3:15">
      <c r="C33" s="126" t="s">
        <v>202</v>
      </c>
      <c r="D33" s="171"/>
      <c r="E33" s="171"/>
      <c r="F33" s="171"/>
      <c r="G33" s="171"/>
      <c r="H33" s="79"/>
      <c r="I33" s="79"/>
      <c r="J33" s="171"/>
      <c r="K33" s="171"/>
      <c r="L33" s="203"/>
      <c r="M33" s="125"/>
      <c r="N33" s="125"/>
      <c r="O33" s="132"/>
    </row>
    <row r="34" spans="3:15">
      <c r="C34" s="126" t="s">
        <v>203</v>
      </c>
      <c r="D34" s="144">
        <v>0</v>
      </c>
      <c r="E34" s="144">
        <v>10048963</v>
      </c>
      <c r="F34" s="144">
        <v>0</v>
      </c>
      <c r="G34" s="144">
        <v>2570539</v>
      </c>
      <c r="H34" s="144">
        <v>0</v>
      </c>
      <c r="I34" s="144">
        <v>-100386700</v>
      </c>
      <c r="J34" s="144">
        <v>0</v>
      </c>
      <c r="K34" s="144">
        <f>+SUM(D34:J34)</f>
        <v>-87767198</v>
      </c>
      <c r="L34" s="203"/>
      <c r="M34" s="125"/>
      <c r="N34" s="125"/>
      <c r="O34" s="132"/>
    </row>
    <row r="35" spans="3:15" ht="16.5">
      <c r="C35" s="129" t="s">
        <v>97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  <c r="J35" s="145">
        <v>82864966</v>
      </c>
      <c r="K35" s="145">
        <f>+SUM(D35:J35)</f>
        <v>82864966</v>
      </c>
      <c r="L35" s="203"/>
      <c r="M35" s="125"/>
      <c r="N35" s="125"/>
      <c r="O35" s="123"/>
    </row>
    <row r="36" spans="3:15">
      <c r="C36" s="123"/>
      <c r="D36" s="201"/>
      <c r="E36" s="201"/>
      <c r="F36" s="201"/>
      <c r="G36" s="201"/>
      <c r="H36" s="201"/>
      <c r="I36" s="201"/>
      <c r="J36" s="201"/>
      <c r="K36" s="201"/>
      <c r="L36" s="203"/>
      <c r="M36" s="125"/>
      <c r="N36" s="125"/>
      <c r="O36" s="123"/>
    </row>
    <row r="37" spans="3:15" ht="16.5">
      <c r="C37" s="309" t="s">
        <v>182</v>
      </c>
      <c r="D37" s="146">
        <f t="shared" ref="D37:J37" si="2">SUM(D23:D35)</f>
        <v>1062556872</v>
      </c>
      <c r="E37" s="146">
        <f t="shared" si="2"/>
        <v>139545280</v>
      </c>
      <c r="F37" s="146">
        <f t="shared" si="2"/>
        <v>49346690</v>
      </c>
      <c r="G37" s="146">
        <f t="shared" si="2"/>
        <v>36945281</v>
      </c>
      <c r="H37" s="146">
        <f t="shared" si="2"/>
        <v>120639787</v>
      </c>
      <c r="I37" s="146">
        <f t="shared" si="2"/>
        <v>0</v>
      </c>
      <c r="J37" s="146">
        <f t="shared" si="2"/>
        <v>82864966</v>
      </c>
      <c r="K37" s="146">
        <f>SUM(D37:J37)</f>
        <v>1491898876</v>
      </c>
      <c r="L37" s="203"/>
      <c r="M37" s="125"/>
      <c r="N37" s="125"/>
      <c r="O37" s="123"/>
    </row>
    <row r="38" spans="3:15">
      <c r="C38" s="123"/>
      <c r="D38" s="205"/>
      <c r="E38" s="205"/>
      <c r="F38" s="205"/>
      <c r="G38" s="205"/>
      <c r="H38" s="205"/>
      <c r="I38" s="205"/>
      <c r="J38" s="205"/>
      <c r="K38" s="205"/>
      <c r="L38" s="203"/>
      <c r="M38" s="125"/>
      <c r="N38" s="125"/>
      <c r="O38" s="123"/>
    </row>
    <row r="39" spans="3:15">
      <c r="C39" s="123"/>
      <c r="D39" s="206"/>
      <c r="E39" s="206"/>
      <c r="F39" s="206"/>
      <c r="G39" s="206"/>
      <c r="H39" s="207"/>
      <c r="I39" s="207"/>
      <c r="J39" s="206"/>
      <c r="K39" s="206"/>
      <c r="L39" s="203"/>
      <c r="M39" s="125"/>
      <c r="N39" s="125"/>
      <c r="O39" s="123"/>
    </row>
    <row r="40" spans="3:15" s="212" customFormat="1" ht="15.75">
      <c r="C40" s="317" t="s">
        <v>183</v>
      </c>
      <c r="D40" s="208"/>
      <c r="E40" s="209"/>
      <c r="F40" s="210"/>
      <c r="G40" s="210"/>
      <c r="H40" s="210"/>
      <c r="I40" s="210"/>
      <c r="J40" s="210"/>
      <c r="K40" s="210"/>
      <c r="L40" s="211"/>
      <c r="M40" s="133"/>
      <c r="N40" s="133"/>
      <c r="O40" s="133"/>
    </row>
    <row r="41" spans="3:15" ht="15.75">
      <c r="C41" s="134"/>
      <c r="D41" s="213"/>
      <c r="E41" s="214"/>
      <c r="F41" s="215"/>
      <c r="G41" s="215"/>
      <c r="H41" s="215"/>
      <c r="I41" s="215"/>
      <c r="J41" s="215"/>
      <c r="K41" s="215"/>
      <c r="L41" s="211"/>
      <c r="M41" s="133"/>
      <c r="N41" s="133"/>
      <c r="O41" s="133"/>
    </row>
    <row r="42" spans="3:15" ht="15.75">
      <c r="C42" s="135"/>
      <c r="D42" s="216"/>
      <c r="E42" s="216"/>
      <c r="F42" s="217"/>
      <c r="G42" s="217"/>
      <c r="H42" s="218"/>
      <c r="I42" s="218"/>
      <c r="J42" s="218"/>
      <c r="K42" s="218"/>
      <c r="L42" s="219"/>
      <c r="M42" s="136"/>
      <c r="N42" s="136"/>
      <c r="O42" s="136"/>
    </row>
    <row r="43" spans="3:15" ht="15.75">
      <c r="C43" s="137"/>
      <c r="D43" s="220"/>
      <c r="E43" s="220"/>
      <c r="F43" s="221"/>
      <c r="G43" s="221"/>
      <c r="H43" s="222"/>
      <c r="I43" s="222"/>
      <c r="J43" s="222"/>
      <c r="K43" s="222"/>
      <c r="L43" s="219"/>
      <c r="M43" s="136"/>
      <c r="N43" s="136"/>
    </row>
    <row r="44" spans="3:15" ht="15.75">
      <c r="C44" s="138"/>
      <c r="D44" s="223"/>
      <c r="E44" s="224"/>
      <c r="F44" s="223"/>
      <c r="G44" s="225"/>
      <c r="H44" s="223"/>
      <c r="I44" s="223"/>
      <c r="J44" s="223"/>
      <c r="K44" s="223"/>
      <c r="L44" s="219"/>
      <c r="M44" s="136"/>
      <c r="N44" s="136"/>
    </row>
    <row r="45" spans="3:15" ht="15.75">
      <c r="C45" s="139"/>
      <c r="D45" s="223"/>
      <c r="E45" s="224"/>
      <c r="F45" s="223"/>
      <c r="G45" s="225"/>
      <c r="H45" s="223"/>
      <c r="I45" s="223"/>
      <c r="J45" s="223"/>
      <c r="K45" s="223"/>
      <c r="L45" s="226"/>
      <c r="M45" s="140"/>
      <c r="N45" s="140"/>
    </row>
    <row r="46" spans="3:15" ht="15.75">
      <c r="C46" s="139"/>
      <c r="D46" s="223"/>
      <c r="E46" s="224"/>
      <c r="F46" s="223"/>
      <c r="G46" s="223"/>
      <c r="H46" s="223"/>
      <c r="I46" s="223"/>
      <c r="J46" s="223"/>
      <c r="K46" s="223"/>
      <c r="L46" s="226"/>
      <c r="M46" s="140"/>
      <c r="N46" s="140"/>
    </row>
    <row r="47" spans="3:15" ht="15.75">
      <c r="C47" s="139"/>
      <c r="D47" s="227"/>
      <c r="E47" s="227"/>
      <c r="F47" s="227"/>
      <c r="G47" s="227"/>
      <c r="H47" s="227"/>
      <c r="I47" s="227"/>
      <c r="J47" s="227"/>
      <c r="K47" s="227"/>
      <c r="L47" s="226"/>
      <c r="M47" s="140"/>
      <c r="N47" s="140"/>
    </row>
    <row r="48" spans="3:15" ht="15.75">
      <c r="C48" s="139"/>
      <c r="D48" s="223"/>
      <c r="E48" s="223"/>
      <c r="F48" s="223"/>
      <c r="G48" s="223"/>
      <c r="H48" s="223"/>
      <c r="I48" s="223"/>
      <c r="J48" s="223"/>
      <c r="K48" s="223"/>
      <c r="L48" s="226"/>
      <c r="M48" s="140"/>
      <c r="N48" s="140"/>
    </row>
    <row r="49" spans="3:28" ht="15.75">
      <c r="C49" s="141"/>
      <c r="D49" s="228"/>
      <c r="E49" s="223"/>
      <c r="F49" s="223"/>
      <c r="G49" s="227"/>
      <c r="H49" s="223"/>
      <c r="I49" s="223"/>
      <c r="J49" s="223"/>
      <c r="K49" s="223"/>
      <c r="L49" s="226"/>
      <c r="M49" s="140"/>
      <c r="N49" s="140"/>
    </row>
    <row r="50" spans="3:28" ht="15.75">
      <c r="C50" s="142"/>
      <c r="D50" s="227"/>
      <c r="E50" s="227"/>
      <c r="F50" s="227"/>
      <c r="G50" s="227"/>
      <c r="H50" s="227"/>
      <c r="I50" s="227"/>
      <c r="J50" s="227"/>
      <c r="K50" s="227"/>
      <c r="L50" s="226"/>
      <c r="M50" s="140"/>
      <c r="N50" s="140"/>
    </row>
    <row r="51" spans="3:28">
      <c r="C51" s="142"/>
      <c r="D51" s="229"/>
      <c r="E51" s="229"/>
      <c r="F51" s="229"/>
      <c r="G51" s="229"/>
      <c r="H51" s="229"/>
      <c r="I51" s="229"/>
      <c r="J51" s="229"/>
      <c r="K51" s="229"/>
      <c r="L51" s="203"/>
      <c r="M51" s="125"/>
      <c r="N51" s="125"/>
    </row>
    <row r="52" spans="3:28">
      <c r="C52" s="142"/>
      <c r="D52" s="229"/>
      <c r="E52" s="229"/>
      <c r="F52" s="229"/>
      <c r="G52" s="229"/>
      <c r="H52" s="229"/>
      <c r="I52" s="229"/>
      <c r="J52" s="229"/>
      <c r="K52" s="229"/>
      <c r="L52" s="203"/>
      <c r="M52" s="125"/>
      <c r="N52" s="125"/>
    </row>
    <row r="53" spans="3:28">
      <c r="C53" s="123"/>
      <c r="D53" s="203"/>
      <c r="E53" s="203"/>
      <c r="F53" s="203"/>
      <c r="G53" s="203"/>
      <c r="H53" s="203"/>
      <c r="I53" s="203"/>
      <c r="J53" s="203"/>
      <c r="K53" s="203"/>
      <c r="L53" s="203"/>
      <c r="M53" s="125"/>
      <c r="N53" s="125"/>
    </row>
    <row r="54" spans="3:28">
      <c r="C54" s="123"/>
      <c r="D54" s="203"/>
      <c r="E54" s="203"/>
      <c r="F54" s="203"/>
      <c r="G54" s="203"/>
      <c r="H54" s="203"/>
      <c r="I54" s="203"/>
      <c r="J54" s="203"/>
      <c r="K54" s="203"/>
      <c r="L54" s="203"/>
      <c r="M54" s="125"/>
      <c r="N54" s="125"/>
    </row>
    <row r="55" spans="3:28">
      <c r="C55" s="123"/>
      <c r="D55" s="230"/>
      <c r="E55" s="230"/>
      <c r="F55" s="203"/>
      <c r="G55" s="203"/>
      <c r="H55" s="203"/>
      <c r="I55" s="203"/>
      <c r="J55" s="203"/>
      <c r="K55" s="203"/>
      <c r="L55" s="203"/>
      <c r="M55" s="125"/>
      <c r="N55" s="125"/>
    </row>
    <row r="56" spans="3:28">
      <c r="C56" s="123"/>
      <c r="D56" s="203"/>
      <c r="E56" s="197"/>
      <c r="F56" s="197"/>
      <c r="G56" s="197"/>
      <c r="H56" s="197"/>
      <c r="I56" s="197"/>
      <c r="J56" s="197"/>
      <c r="K56" s="197"/>
      <c r="L56" s="197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</row>
    <row r="57" spans="3:28">
      <c r="D57" s="203"/>
    </row>
    <row r="58" spans="3:28">
      <c r="D58" s="203"/>
    </row>
    <row r="59" spans="3:28">
      <c r="D59" s="203"/>
    </row>
    <row r="60" spans="3:28">
      <c r="D60" s="203"/>
    </row>
    <row r="61" spans="3:28">
      <c r="D61" s="203"/>
    </row>
  </sheetData>
  <sheetProtection password="D89C" sheet="1" objects="1" scenarios="1"/>
  <mergeCells count="5">
    <mergeCell ref="D6:D7"/>
    <mergeCell ref="E6:G6"/>
    <mergeCell ref="H6:H7"/>
    <mergeCell ref="J6:J7"/>
    <mergeCell ref="K6:K7"/>
  </mergeCells>
  <pageMargins left="0.98425196850393704" right="0.51181102362204722" top="0.98425196850393704" bottom="0.78740157480314965" header="0.51181102362204722" footer="0.51181102362204722"/>
  <pageSetup scale="53" firstPageNumber="7" orientation="landscape" useFirstPageNumber="1" r:id="rId1"/>
  <headerFooter alignWithMargins="0">
    <oddFooter>&amp;C&amp;"Verdana,Normal"- &amp;P -</oddFooter>
  </headerFooter>
  <ignoredErrors>
    <ignoredError sqref="D37:K3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6"/>
  <sheetViews>
    <sheetView showGridLines="0" tabSelected="1" view="pageBreakPreview" zoomScaleNormal="100" zoomScaleSheetLayoutView="100" workbookViewId="0">
      <selection activeCell="F41" sqref="F41"/>
    </sheetView>
  </sheetViews>
  <sheetFormatPr baseColWidth="10" defaultColWidth="11.42578125" defaultRowHeight="12.75"/>
  <cols>
    <col min="1" max="1" width="11.42578125" style="147"/>
    <col min="2" max="2" width="100.7109375" style="147" customWidth="1"/>
    <col min="3" max="4" width="30.7109375" style="147" customWidth="1"/>
    <col min="5" max="7" width="11.42578125" style="147"/>
    <col min="8" max="8" width="17.7109375" style="147" bestFit="1" customWidth="1"/>
    <col min="9" max="9" width="17.5703125" style="147" bestFit="1" customWidth="1"/>
    <col min="10" max="16384" width="11.42578125" style="147"/>
  </cols>
  <sheetData>
    <row r="1" spans="2:7" ht="15.75">
      <c r="B1" s="263" t="s">
        <v>3</v>
      </c>
      <c r="C1" s="264"/>
      <c r="D1" s="265"/>
    </row>
    <row r="2" spans="2:7" ht="14.25">
      <c r="B2" s="261" t="s">
        <v>206</v>
      </c>
      <c r="C2" s="267"/>
      <c r="D2" s="268"/>
    </row>
    <row r="3" spans="2:7" ht="14.25">
      <c r="B3" s="260" t="s">
        <v>84</v>
      </c>
      <c r="C3" s="267"/>
      <c r="D3" s="268"/>
    </row>
    <row r="4" spans="2:7" ht="14.25">
      <c r="B4" s="262" t="s">
        <v>37</v>
      </c>
      <c r="C4" s="148"/>
      <c r="D4" s="269"/>
    </row>
    <row r="5" spans="2:7">
      <c r="B5" s="270"/>
      <c r="C5" s="271"/>
      <c r="D5" s="266"/>
    </row>
    <row r="6" spans="2:7">
      <c r="B6" s="270"/>
      <c r="C6" s="272">
        <v>2017</v>
      </c>
      <c r="D6" s="273">
        <v>2016</v>
      </c>
    </row>
    <row r="7" spans="2:7">
      <c r="B7" s="270"/>
      <c r="C7" s="271"/>
      <c r="D7" s="266"/>
    </row>
    <row r="8" spans="2:7">
      <c r="B8" s="270"/>
      <c r="C8" s="271"/>
      <c r="D8" s="266"/>
    </row>
    <row r="9" spans="2:7">
      <c r="B9" s="246" t="s">
        <v>120</v>
      </c>
      <c r="C9" s="271"/>
      <c r="D9" s="266"/>
    </row>
    <row r="10" spans="2:7">
      <c r="B10" s="248" t="s">
        <v>121</v>
      </c>
      <c r="C10" s="143">
        <v>82864966</v>
      </c>
      <c r="D10" s="274">
        <v>100386700</v>
      </c>
    </row>
    <row r="11" spans="2:7">
      <c r="B11" s="247" t="s">
        <v>122</v>
      </c>
      <c r="C11" s="275"/>
      <c r="D11" s="276"/>
    </row>
    <row r="12" spans="2:7">
      <c r="B12" s="277"/>
      <c r="C12" s="275"/>
      <c r="D12" s="276"/>
    </row>
    <row r="13" spans="2:7">
      <c r="B13" s="278" t="s">
        <v>124</v>
      </c>
      <c r="C13" s="144">
        <v>604260</v>
      </c>
      <c r="D13" s="279">
        <v>765422</v>
      </c>
      <c r="G13" s="155"/>
    </row>
    <row r="14" spans="2:7">
      <c r="B14" s="249" t="s">
        <v>123</v>
      </c>
      <c r="C14" s="144">
        <v>131175985</v>
      </c>
      <c r="D14" s="279">
        <v>151796314</v>
      </c>
      <c r="G14" s="155"/>
    </row>
    <row r="15" spans="2:7">
      <c r="B15" s="249" t="s">
        <v>125</v>
      </c>
      <c r="C15" s="144">
        <v>1723894</v>
      </c>
      <c r="D15" s="279">
        <v>3551238</v>
      </c>
      <c r="G15" s="155"/>
    </row>
    <row r="16" spans="2:7">
      <c r="B16" s="249" t="s">
        <v>126</v>
      </c>
      <c r="C16" s="144">
        <v>2229122</v>
      </c>
      <c r="D16" s="279">
        <v>0</v>
      </c>
      <c r="G16" s="155"/>
    </row>
    <row r="17" spans="2:7">
      <c r="B17" s="249" t="s">
        <v>127</v>
      </c>
      <c r="C17" s="144">
        <v>16651</v>
      </c>
      <c r="D17" s="279">
        <v>161924</v>
      </c>
      <c r="G17" s="155"/>
    </row>
    <row r="18" spans="2:7">
      <c r="B18" s="249" t="s">
        <v>128</v>
      </c>
      <c r="C18" s="144">
        <v>913597</v>
      </c>
      <c r="D18" s="279">
        <v>899978</v>
      </c>
      <c r="G18" s="155"/>
    </row>
    <row r="19" spans="2:7">
      <c r="B19" s="249" t="s">
        <v>129</v>
      </c>
      <c r="C19" s="144">
        <v>1373235</v>
      </c>
      <c r="D19" s="279">
        <v>967023</v>
      </c>
      <c r="F19" s="150"/>
      <c r="G19" s="155"/>
    </row>
    <row r="20" spans="2:7">
      <c r="B20" s="250" t="s">
        <v>130</v>
      </c>
      <c r="C20" s="144">
        <v>-10638345</v>
      </c>
      <c r="D20" s="279">
        <v>0</v>
      </c>
      <c r="F20" s="150"/>
      <c r="G20" s="155"/>
    </row>
    <row r="21" spans="2:7">
      <c r="B21" s="249" t="s">
        <v>131</v>
      </c>
      <c r="C21" s="144">
        <v>1151965</v>
      </c>
      <c r="D21" s="279">
        <v>1370279</v>
      </c>
      <c r="G21" s="155"/>
    </row>
    <row r="22" spans="2:7">
      <c r="B22" s="278" t="s">
        <v>132</v>
      </c>
      <c r="C22" s="144">
        <v>-2500</v>
      </c>
      <c r="D22" s="279">
        <v>0</v>
      </c>
      <c r="G22" s="155"/>
    </row>
    <row r="23" spans="2:7">
      <c r="B23" s="249" t="s">
        <v>133</v>
      </c>
      <c r="C23" s="144">
        <v>-360</v>
      </c>
      <c r="D23" s="279">
        <v>-692</v>
      </c>
      <c r="G23" s="155"/>
    </row>
    <row r="24" spans="2:7">
      <c r="B24" s="249" t="s">
        <v>134</v>
      </c>
      <c r="C24" s="144">
        <v>-1537350</v>
      </c>
      <c r="D24" s="279">
        <v>-5608907</v>
      </c>
      <c r="G24" s="155"/>
    </row>
    <row r="25" spans="2:7">
      <c r="B25" s="250" t="s">
        <v>135</v>
      </c>
      <c r="C25" s="144">
        <v>294749</v>
      </c>
      <c r="D25" s="279">
        <v>0</v>
      </c>
      <c r="G25" s="155"/>
    </row>
    <row r="26" spans="2:7">
      <c r="B26" s="250" t="s">
        <v>136</v>
      </c>
      <c r="C26" s="144">
        <v>-131484970</v>
      </c>
      <c r="D26" s="279">
        <v>-147862910</v>
      </c>
      <c r="G26" s="155"/>
    </row>
    <row r="27" spans="2:7">
      <c r="B27" s="249" t="s">
        <v>137</v>
      </c>
      <c r="C27" s="144">
        <v>-2278549</v>
      </c>
      <c r="D27" s="279">
        <v>-1183175</v>
      </c>
      <c r="G27" s="155"/>
    </row>
    <row r="28" spans="2:7">
      <c r="B28" s="250" t="s">
        <v>138</v>
      </c>
      <c r="C28" s="144">
        <v>-75269950</v>
      </c>
      <c r="D28" s="279">
        <v>-66425653</v>
      </c>
      <c r="G28" s="155"/>
    </row>
    <row r="29" spans="2:7">
      <c r="B29" s="250" t="s">
        <v>139</v>
      </c>
      <c r="C29" s="144">
        <v>-8953304</v>
      </c>
      <c r="D29" s="279">
        <v>-28839921</v>
      </c>
      <c r="G29" s="155"/>
    </row>
    <row r="30" spans="2:7">
      <c r="B30" s="278" t="s">
        <v>140</v>
      </c>
      <c r="C30" s="144">
        <v>28756698</v>
      </c>
      <c r="D30" s="279">
        <v>6816432</v>
      </c>
      <c r="G30" s="155"/>
    </row>
    <row r="31" spans="2:7">
      <c r="B31" s="250" t="s">
        <v>141</v>
      </c>
      <c r="C31" s="144">
        <v>-2415772</v>
      </c>
      <c r="D31" s="279">
        <v>-9942303</v>
      </c>
      <c r="G31" s="155"/>
    </row>
    <row r="32" spans="2:7">
      <c r="B32" s="249" t="s">
        <v>142</v>
      </c>
      <c r="C32" s="234">
        <v>30836857</v>
      </c>
      <c r="D32" s="280">
        <v>-5856536</v>
      </c>
      <c r="G32" s="155"/>
    </row>
    <row r="33" spans="2:7">
      <c r="B33" s="249" t="s">
        <v>143</v>
      </c>
      <c r="C33" s="234">
        <v>29575940</v>
      </c>
      <c r="D33" s="280">
        <v>-5813908</v>
      </c>
      <c r="G33" s="155"/>
    </row>
    <row r="34" spans="2:7">
      <c r="B34" s="250" t="s">
        <v>144</v>
      </c>
      <c r="C34" s="144">
        <v>2951</v>
      </c>
      <c r="D34" s="279">
        <v>266154</v>
      </c>
    </row>
    <row r="35" spans="2:7">
      <c r="B35" s="278" t="s">
        <v>147</v>
      </c>
      <c r="C35" s="144">
        <v>460</v>
      </c>
      <c r="D35" s="279">
        <v>2830</v>
      </c>
    </row>
    <row r="36" spans="2:7">
      <c r="B36" s="249" t="s">
        <v>146</v>
      </c>
      <c r="C36" s="144">
        <v>0</v>
      </c>
      <c r="D36" s="279">
        <v>6220</v>
      </c>
    </row>
    <row r="37" spans="2:7">
      <c r="B37" s="278" t="s">
        <v>145</v>
      </c>
      <c r="C37" s="144">
        <v>2500</v>
      </c>
      <c r="D37" s="279">
        <v>0</v>
      </c>
    </row>
    <row r="38" spans="2:7">
      <c r="B38" s="278" t="s">
        <v>158</v>
      </c>
      <c r="C38" s="144">
        <v>-299068963</v>
      </c>
      <c r="D38" s="279">
        <v>238966081</v>
      </c>
    </row>
    <row r="39" spans="2:7">
      <c r="B39" s="278" t="s">
        <v>159</v>
      </c>
      <c r="C39" s="144">
        <v>-37961164</v>
      </c>
      <c r="D39" s="279">
        <v>33527824</v>
      </c>
    </row>
    <row r="40" spans="2:7">
      <c r="B40" s="278" t="s">
        <v>156</v>
      </c>
      <c r="C40" s="144">
        <v>2212580</v>
      </c>
      <c r="D40" s="279">
        <v>18120691</v>
      </c>
    </row>
    <row r="41" spans="2:7">
      <c r="B41" s="278" t="s">
        <v>157</v>
      </c>
      <c r="C41" s="144">
        <v>-980894</v>
      </c>
      <c r="D41" s="279">
        <v>603640</v>
      </c>
    </row>
    <row r="42" spans="2:7">
      <c r="B42" s="278" t="s">
        <v>204</v>
      </c>
      <c r="C42" s="144">
        <v>-13055547</v>
      </c>
      <c r="D42" s="279">
        <v>-101730</v>
      </c>
    </row>
    <row r="43" spans="2:7">
      <c r="B43" s="278" t="s">
        <v>205</v>
      </c>
      <c r="C43" s="144">
        <v>-6634</v>
      </c>
      <c r="D43" s="279">
        <v>0</v>
      </c>
    </row>
    <row r="44" spans="2:7">
      <c r="B44" s="278" t="s">
        <v>155</v>
      </c>
      <c r="C44" s="144">
        <v>37958443</v>
      </c>
      <c r="D44" s="279">
        <v>32897460</v>
      </c>
    </row>
    <row r="45" spans="2:7">
      <c r="B45" s="278" t="s">
        <v>154</v>
      </c>
      <c r="C45" s="144">
        <v>315902</v>
      </c>
      <c r="D45" s="279">
        <v>0</v>
      </c>
    </row>
    <row r="46" spans="2:7">
      <c r="B46" s="278" t="s">
        <v>153</v>
      </c>
      <c r="C46" s="144">
        <v>-1314324914</v>
      </c>
      <c r="D46" s="279">
        <v>-1701486254</v>
      </c>
    </row>
    <row r="47" spans="2:7">
      <c r="B47" s="278" t="s">
        <v>152</v>
      </c>
      <c r="C47" s="144">
        <v>-651133</v>
      </c>
      <c r="D47" s="279">
        <v>0</v>
      </c>
    </row>
    <row r="48" spans="2:7">
      <c r="B48" s="250" t="s">
        <v>148</v>
      </c>
      <c r="C48" s="144">
        <v>16916512</v>
      </c>
      <c r="D48" s="279">
        <v>3201075</v>
      </c>
      <c r="F48" s="150"/>
    </row>
    <row r="49" spans="2:5">
      <c r="B49" s="249" t="s">
        <v>149</v>
      </c>
      <c r="C49" s="144">
        <v>-13136553</v>
      </c>
      <c r="D49" s="279">
        <v>-21318159</v>
      </c>
      <c r="E49" s="150"/>
    </row>
    <row r="50" spans="2:5">
      <c r="B50" s="249" t="s">
        <v>150</v>
      </c>
      <c r="C50" s="144">
        <v>16651</v>
      </c>
      <c r="D50" s="279">
        <v>135638</v>
      </c>
    </row>
    <row r="51" spans="2:5">
      <c r="B51" s="249" t="s">
        <v>184</v>
      </c>
      <c r="C51" s="144">
        <v>7237</v>
      </c>
      <c r="D51" s="279">
        <v>0</v>
      </c>
    </row>
    <row r="52" spans="2:5">
      <c r="B52" s="250" t="s">
        <v>213</v>
      </c>
      <c r="C52" s="144">
        <v>0</v>
      </c>
      <c r="D52" s="279">
        <v>13287149</v>
      </c>
    </row>
    <row r="53" spans="2:5" ht="15">
      <c r="B53" s="249" t="s">
        <v>151</v>
      </c>
      <c r="C53" s="145">
        <v>-1082277</v>
      </c>
      <c r="D53" s="281">
        <v>-868001</v>
      </c>
    </row>
    <row r="54" spans="2:5" ht="15">
      <c r="B54" s="251"/>
      <c r="C54" s="145"/>
      <c r="D54" s="281"/>
    </row>
    <row r="55" spans="2:5" ht="15">
      <c r="B55" s="255" t="s">
        <v>160</v>
      </c>
      <c r="C55" s="145">
        <v>-1626762990</v>
      </c>
      <c r="D55" s="281">
        <v>-1487964777</v>
      </c>
    </row>
    <row r="56" spans="2:5" ht="15">
      <c r="B56" s="252"/>
      <c r="C56" s="145"/>
      <c r="D56" s="281"/>
    </row>
    <row r="57" spans="2:5" ht="15">
      <c r="B57" s="252" t="s">
        <v>161</v>
      </c>
      <c r="C57" s="145">
        <v>-1543898024</v>
      </c>
      <c r="D57" s="281">
        <v>-1387578077</v>
      </c>
    </row>
    <row r="58" spans="2:5">
      <c r="B58" s="254"/>
      <c r="C58" s="282"/>
      <c r="D58" s="283"/>
    </row>
    <row r="59" spans="2:5">
      <c r="B59" s="246" t="s">
        <v>162</v>
      </c>
      <c r="C59" s="282"/>
      <c r="D59" s="283"/>
    </row>
    <row r="60" spans="2:5">
      <c r="B60" s="253" t="s">
        <v>163</v>
      </c>
      <c r="C60" s="144">
        <v>66579475</v>
      </c>
      <c r="D60" s="279">
        <v>-5665502</v>
      </c>
    </row>
    <row r="61" spans="2:5">
      <c r="B61" s="253" t="s">
        <v>164</v>
      </c>
      <c r="C61" s="144">
        <v>188432104</v>
      </c>
      <c r="D61" s="279">
        <v>-66630767</v>
      </c>
    </row>
    <row r="62" spans="2:5">
      <c r="B62" s="253" t="s">
        <v>165</v>
      </c>
      <c r="C62" s="144">
        <v>-2229122</v>
      </c>
      <c r="D62" s="279">
        <v>-7237</v>
      </c>
    </row>
    <row r="63" spans="2:5">
      <c r="B63" s="254" t="s">
        <v>166</v>
      </c>
      <c r="C63" s="144">
        <v>-146544</v>
      </c>
      <c r="D63" s="279">
        <v>-245940</v>
      </c>
    </row>
    <row r="64" spans="2:5">
      <c r="B64" s="253" t="s">
        <v>167</v>
      </c>
      <c r="C64" s="144">
        <v>-487443</v>
      </c>
      <c r="D64" s="279">
        <v>-1079928</v>
      </c>
    </row>
    <row r="65" spans="2:9" ht="15">
      <c r="B65" s="253" t="s">
        <v>168</v>
      </c>
      <c r="C65" s="145">
        <v>-1719377</v>
      </c>
      <c r="D65" s="281">
        <v>-1170016</v>
      </c>
    </row>
    <row r="66" spans="2:9" ht="15">
      <c r="B66" s="255"/>
      <c r="C66" s="145"/>
      <c r="D66" s="281"/>
    </row>
    <row r="67" spans="2:9" ht="15">
      <c r="B67" s="255" t="s">
        <v>169</v>
      </c>
      <c r="C67" s="145">
        <v>250429093</v>
      </c>
      <c r="D67" s="281">
        <v>-74799390</v>
      </c>
    </row>
    <row r="68" spans="2:9">
      <c r="B68" s="248"/>
      <c r="C68" s="284"/>
      <c r="D68" s="285"/>
    </row>
    <row r="69" spans="2:9">
      <c r="B69" s="256" t="s">
        <v>171</v>
      </c>
      <c r="C69" s="284"/>
      <c r="D69" s="285"/>
    </row>
    <row r="70" spans="2:9">
      <c r="B70" s="248" t="s">
        <v>170</v>
      </c>
      <c r="C70" s="144">
        <v>5087294</v>
      </c>
      <c r="D70" s="279">
        <v>-34797159</v>
      </c>
    </row>
    <row r="71" spans="2:9">
      <c r="B71" s="248" t="s">
        <v>172</v>
      </c>
      <c r="C71" s="144">
        <v>1424573240</v>
      </c>
      <c r="D71" s="279">
        <v>1546381176</v>
      </c>
    </row>
    <row r="72" spans="2:9">
      <c r="B72" s="253" t="s">
        <v>167</v>
      </c>
      <c r="C72" s="144">
        <v>487443</v>
      </c>
      <c r="D72" s="279">
        <v>1079928</v>
      </c>
    </row>
    <row r="73" spans="2:9" ht="15">
      <c r="B73" s="253" t="s">
        <v>173</v>
      </c>
      <c r="C73" s="145">
        <v>-87767198</v>
      </c>
      <c r="D73" s="281">
        <v>-31106687</v>
      </c>
    </row>
    <row r="74" spans="2:9" ht="15">
      <c r="B74" s="286"/>
      <c r="C74" s="145"/>
      <c r="D74" s="281"/>
    </row>
    <row r="75" spans="2:9" ht="15">
      <c r="B75" s="257" t="s">
        <v>174</v>
      </c>
      <c r="C75" s="145">
        <v>1342380779</v>
      </c>
      <c r="D75" s="281">
        <v>1481557258</v>
      </c>
    </row>
    <row r="76" spans="2:9">
      <c r="B76" s="270"/>
      <c r="C76" s="284"/>
      <c r="D76" s="285"/>
    </row>
    <row r="77" spans="2:9">
      <c r="B77" s="256"/>
      <c r="C77" s="284"/>
      <c r="D77" s="285"/>
      <c r="I77" s="150"/>
    </row>
    <row r="78" spans="2:9">
      <c r="B78" s="256" t="s">
        <v>175</v>
      </c>
      <c r="C78" s="144">
        <v>48911848</v>
      </c>
      <c r="D78" s="279">
        <v>19179791</v>
      </c>
    </row>
    <row r="79" spans="2:9">
      <c r="B79" s="286"/>
      <c r="C79" s="144"/>
      <c r="D79" s="279"/>
      <c r="I79" s="150"/>
    </row>
    <row r="80" spans="2:9" ht="15">
      <c r="B80" s="246" t="s">
        <v>176</v>
      </c>
      <c r="C80" s="145">
        <v>82664994</v>
      </c>
      <c r="D80" s="281">
        <v>63485203</v>
      </c>
      <c r="I80" s="150"/>
    </row>
    <row r="81" spans="2:14">
      <c r="B81" s="270"/>
      <c r="C81" s="284"/>
      <c r="D81" s="285"/>
    </row>
    <row r="82" spans="2:14" ht="15">
      <c r="B82" s="246" t="s">
        <v>177</v>
      </c>
      <c r="C82" s="146">
        <v>131576842</v>
      </c>
      <c r="D82" s="287">
        <v>82664994</v>
      </c>
    </row>
    <row r="83" spans="2:14">
      <c r="B83" s="246"/>
      <c r="C83" s="288"/>
      <c r="D83" s="289"/>
    </row>
    <row r="84" spans="2:14">
      <c r="B84" s="290"/>
      <c r="C84" s="284"/>
      <c r="D84" s="285"/>
      <c r="H84" s="156"/>
      <c r="I84" s="156"/>
      <c r="J84" s="156"/>
    </row>
    <row r="85" spans="2:14">
      <c r="B85" s="290"/>
      <c r="C85" s="291"/>
      <c r="D85" s="292"/>
      <c r="H85" s="156"/>
      <c r="I85" s="156"/>
      <c r="J85" s="156"/>
    </row>
    <row r="86" spans="2:14">
      <c r="B86" s="290"/>
      <c r="C86" s="291"/>
      <c r="D86" s="292"/>
      <c r="H86" s="156"/>
      <c r="I86" s="156"/>
      <c r="J86" s="156"/>
    </row>
    <row r="87" spans="2:14">
      <c r="B87" s="258" t="s">
        <v>178</v>
      </c>
      <c r="C87" s="149"/>
      <c r="D87" s="293"/>
      <c r="H87" s="156"/>
      <c r="I87" s="156"/>
      <c r="J87" s="156"/>
    </row>
    <row r="88" spans="2:14">
      <c r="B88" s="290"/>
      <c r="C88" s="294"/>
      <c r="D88" s="283"/>
      <c r="H88" s="156"/>
      <c r="I88" s="156"/>
      <c r="J88" s="156"/>
    </row>
    <row r="89" spans="2:14">
      <c r="B89" s="322"/>
      <c r="C89" s="323"/>
      <c r="D89" s="324"/>
      <c r="H89" s="156"/>
      <c r="I89" s="156"/>
      <c r="J89" s="156"/>
    </row>
    <row r="90" spans="2:14">
      <c r="B90" s="290"/>
      <c r="C90" s="294"/>
      <c r="D90" s="266"/>
    </row>
    <row r="91" spans="2:14">
      <c r="B91" s="295"/>
      <c r="C91" s="296"/>
      <c r="D91" s="297"/>
    </row>
    <row r="92" spans="2:14">
      <c r="B92" s="295"/>
      <c r="C92" s="298"/>
      <c r="D92" s="299"/>
    </row>
    <row r="93" spans="2:14" ht="15.75">
      <c r="B93" s="295"/>
      <c r="C93" s="298"/>
      <c r="D93" s="299"/>
      <c r="E93" s="152"/>
      <c r="F93" s="152"/>
      <c r="G93" s="152"/>
      <c r="H93" s="152"/>
      <c r="I93" s="157"/>
      <c r="J93" s="152"/>
      <c r="K93" s="152"/>
      <c r="L93" s="158"/>
      <c r="M93" s="152"/>
      <c r="N93" s="152"/>
    </row>
    <row r="94" spans="2:14" ht="15.75">
      <c r="B94" s="300"/>
      <c r="C94" s="151"/>
      <c r="D94" s="301"/>
      <c r="E94" s="152"/>
      <c r="F94" s="152"/>
      <c r="G94" s="159"/>
      <c r="H94" s="152"/>
      <c r="I94" s="160"/>
      <c r="J94" s="161"/>
      <c r="K94" s="161"/>
      <c r="L94" s="162"/>
      <c r="M94" s="152"/>
      <c r="N94" s="152"/>
    </row>
    <row r="95" spans="2:14" ht="15.75">
      <c r="B95" s="302"/>
      <c r="C95" s="151"/>
      <c r="D95" s="299"/>
      <c r="E95" s="152"/>
      <c r="F95" s="152"/>
      <c r="G95" s="163"/>
      <c r="H95" s="152"/>
      <c r="I95" s="164"/>
      <c r="J95" s="152"/>
      <c r="K95" s="152"/>
      <c r="L95" s="158"/>
      <c r="M95" s="152"/>
      <c r="N95" s="152"/>
    </row>
    <row r="96" spans="2:14" ht="15.75">
      <c r="B96" s="295"/>
      <c r="C96" s="151"/>
      <c r="D96" s="299"/>
      <c r="E96" s="152"/>
      <c r="F96" s="152"/>
      <c r="G96" s="163"/>
      <c r="H96" s="152"/>
      <c r="I96" s="164"/>
      <c r="J96" s="152"/>
      <c r="K96" s="152"/>
      <c r="L96" s="158"/>
      <c r="M96" s="152"/>
      <c r="N96" s="152"/>
    </row>
    <row r="97" spans="2:14" ht="15.75">
      <c r="B97" s="295"/>
      <c r="C97" s="298"/>
      <c r="D97" s="299"/>
      <c r="E97" s="152"/>
      <c r="F97" s="152"/>
      <c r="G97" s="152"/>
      <c r="H97" s="152"/>
      <c r="I97" s="164"/>
      <c r="J97" s="152"/>
      <c r="K97" s="152"/>
      <c r="L97" s="158"/>
      <c r="M97" s="152"/>
      <c r="N97" s="152"/>
    </row>
    <row r="98" spans="2:14" ht="16.5" thickBot="1">
      <c r="B98" s="303"/>
      <c r="C98" s="304"/>
      <c r="D98" s="305"/>
      <c r="E98" s="152"/>
      <c r="F98" s="152"/>
      <c r="G98" s="152"/>
      <c r="H98" s="152"/>
      <c r="I98" s="164"/>
      <c r="J98" s="152"/>
      <c r="K98" s="152"/>
      <c r="L98" s="158"/>
      <c r="M98" s="152"/>
      <c r="N98" s="152"/>
    </row>
    <row r="99" spans="2:14" ht="15.75">
      <c r="B99" s="153"/>
      <c r="C99" s="154"/>
      <c r="D99" s="154"/>
      <c r="E99" s="152"/>
      <c r="F99" s="152"/>
      <c r="G99" s="152"/>
      <c r="H99" s="152"/>
      <c r="I99" s="157"/>
      <c r="J99" s="152"/>
      <c r="K99" s="152"/>
      <c r="L99" s="158"/>
      <c r="M99" s="152"/>
      <c r="N99" s="152"/>
    </row>
    <row r="100" spans="2:14" ht="15.75">
      <c r="B100" s="152"/>
      <c r="C100" s="152"/>
      <c r="D100" s="152"/>
      <c r="E100" s="152"/>
      <c r="F100" s="152"/>
      <c r="G100" s="152"/>
      <c r="H100" s="152"/>
      <c r="I100" s="157"/>
      <c r="J100" s="152"/>
      <c r="K100" s="152"/>
      <c r="L100" s="158"/>
      <c r="M100" s="152"/>
      <c r="N100" s="152"/>
    </row>
    <row r="101" spans="2:14" ht="15.75">
      <c r="B101" s="152"/>
      <c r="C101" s="152"/>
      <c r="D101" s="152"/>
      <c r="E101" s="152"/>
      <c r="F101" s="152"/>
      <c r="G101" s="152"/>
      <c r="H101" s="152"/>
      <c r="I101" s="157"/>
      <c r="J101" s="152"/>
      <c r="K101" s="152"/>
      <c r="L101" s="158"/>
      <c r="M101" s="152"/>
      <c r="N101" s="152"/>
    </row>
    <row r="102" spans="2:14">
      <c r="C102" s="165"/>
    </row>
    <row r="105" spans="2:14">
      <c r="B105" s="166"/>
    </row>
    <row r="106" spans="2:14" ht="12.75" customHeight="1">
      <c r="B106" s="166"/>
    </row>
  </sheetData>
  <sheetProtection password="D89C" sheet="1" objects="1" scenarios="1"/>
  <mergeCells count="1">
    <mergeCell ref="B89:D89"/>
  </mergeCells>
  <pageMargins left="0.98425196850393704" right="0.51181102362204722" top="0.98425196850393704" bottom="0.78740157480314965" header="0.51181102362204722" footer="0.51181102362204722"/>
  <pageSetup scale="50" firstPageNumber="8" orientation="portrait" useFirstPageNumber="1" r:id="rId1"/>
  <headerFooter alignWithMargins="0">
    <oddFooter>&amp;C&amp;"Verdana,Normal"-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Statement of Financial Sit.</vt:lpstr>
      <vt:lpstr>Income Statement</vt:lpstr>
      <vt:lpstr>Other Comprensive Income</vt:lpstr>
      <vt:lpstr>Statement of Changes in Shareho</vt:lpstr>
      <vt:lpstr>Cash Flow Statement</vt:lpstr>
      <vt:lpstr>'Cash Flow Statement'!Área_de_impresión</vt:lpstr>
      <vt:lpstr>'Income Statement'!Área_de_impresión</vt:lpstr>
      <vt:lpstr>'Other Comprensive Income'!Área_de_impresión</vt:lpstr>
      <vt:lpstr>'Statement of Changes in Shareho'!Área_de_impresión</vt:lpstr>
      <vt:lpstr>'Statement of Financial Sit.'!Área_de_impresión</vt:lpstr>
    </vt:vector>
  </TitlesOfParts>
  <Company>BCH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Ariel Oswaldo Díaz Alvarez</cp:lastModifiedBy>
  <cp:lastPrinted>2018-05-07T22:32:20Z</cp:lastPrinted>
  <dcterms:created xsi:type="dcterms:W3CDTF">1996-12-17T20:50:00Z</dcterms:created>
  <dcterms:modified xsi:type="dcterms:W3CDTF">2018-05-07T22:33:52Z</dcterms:modified>
</cp:coreProperties>
</file>