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240" windowHeight="12045"/>
  </bookViews>
  <sheets>
    <sheet name="Asistencia" sheetId="1" r:id="rId1"/>
  </sheets>
  <definedNames>
    <definedName name="_xlnm._FilterDatabase" localSheetId="0" hidden="1">Asistencia!$A$1:$Q$64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<sst xmlns="http://schemas.openxmlformats.org/spreadsheetml/2006/main" count="545" uniqueCount="349">
  <si>
    <t>Observaciones</t>
  </si>
  <si>
    <t>Canal de Inscripción</t>
  </si>
  <si>
    <t>Empresa</t>
  </si>
  <si>
    <t>NitRut</t>
  </si>
  <si>
    <t>Nombres y Apellidos</t>
  </si>
  <si>
    <t>Genero</t>
  </si>
  <si>
    <t>Identificación</t>
  </si>
  <si>
    <t>Cargo</t>
  </si>
  <si>
    <t>Dirección</t>
  </si>
  <si>
    <t>Ciudad</t>
  </si>
  <si>
    <t>Teléfono 1</t>
  </si>
  <si>
    <t>Teléfono 2</t>
  </si>
  <si>
    <t>Nivel de Activos</t>
  </si>
  <si>
    <t>Correo Electrónico</t>
  </si>
  <si>
    <t>Fecha de Cumpleaños</t>
  </si>
  <si>
    <t>ASISTENCIA TOTAL -INICIO</t>
  </si>
  <si>
    <t>PORCENTAJE FINAL</t>
  </si>
  <si>
    <t>Multicontacto</t>
  </si>
  <si>
    <t>Femenino</t>
  </si>
  <si>
    <t>No se gradua- Realizar Escarapela</t>
  </si>
  <si>
    <t>Sicat Sas</t>
  </si>
  <si>
    <t>Adriana Quintero</t>
  </si>
  <si>
    <t>Directora Comercial</t>
  </si>
  <si>
    <t>Av Calle 17 60-72</t>
  </si>
  <si>
    <t>Bogotá</t>
  </si>
  <si>
    <t>4173400 ext 1406-1407</t>
  </si>
  <si>
    <t>aquintero@sicat.com.co</t>
  </si>
  <si>
    <t>Mair Cargo</t>
  </si>
  <si>
    <t xml:space="preserve">Andrea Cadena </t>
  </si>
  <si>
    <t xml:space="preserve">Gerente General </t>
  </si>
  <si>
    <t>Cra 100 No  21 52 Of 301</t>
  </si>
  <si>
    <t>andreacadena@mailcargo.com.co</t>
  </si>
  <si>
    <t>Masculino</t>
  </si>
  <si>
    <t>Karoline Polanco</t>
  </si>
  <si>
    <t>Adepan</t>
  </si>
  <si>
    <t>Armando Galindo Moreno</t>
  </si>
  <si>
    <t>Gerente</t>
  </si>
  <si>
    <t>Cr7 No.17-01, Ofic. 633</t>
  </si>
  <si>
    <t>284-2212</t>
  </si>
  <si>
    <t>PEQUEÑA</t>
  </si>
  <si>
    <t>armandogalindom@colombia.com</t>
  </si>
  <si>
    <t>D´Acero Seguridad Ltda.</t>
  </si>
  <si>
    <t>Carlos Acero Peña</t>
  </si>
  <si>
    <t>Carrera 15 No 46-65</t>
  </si>
  <si>
    <t>carlosacero1904@gmail.com</t>
  </si>
  <si>
    <t>CLG Soluciones Empresariales</t>
  </si>
  <si>
    <t>Carlos Alberto Lopez</t>
  </si>
  <si>
    <t xml:space="preserve">Consultor                                                                                           </t>
  </si>
  <si>
    <t>Calle 53 C N° 131 A - 49</t>
  </si>
  <si>
    <t>carloslogo@msn.com</t>
  </si>
  <si>
    <t>Industrias Dancor S.A.</t>
  </si>
  <si>
    <t>Carlos Andres Cortes Rocha</t>
  </si>
  <si>
    <t>Calle 167 A #16-B-46 Santa Monica</t>
  </si>
  <si>
    <t>entel2000@hotmail.com</t>
  </si>
  <si>
    <t>Ohg Representaciones</t>
  </si>
  <si>
    <t>Claudia Constanza Garcia</t>
  </si>
  <si>
    <t>Subgerente</t>
  </si>
  <si>
    <t>Carrera 12 No. 79-32 Oficina 301</t>
  </si>
  <si>
    <t>logistica@ohgrepre.com / claudiacgarcia@ohgrepre.com</t>
  </si>
  <si>
    <t>Llegaron el día del evento</t>
  </si>
  <si>
    <t>Fumigaciones Tkc</t>
  </si>
  <si>
    <t>Claudia Rocio Buitrago Cuesta</t>
  </si>
  <si>
    <t>Auxiliar</t>
  </si>
  <si>
    <t>Calle 71 No 68 F-92</t>
  </si>
  <si>
    <t>auxiliar@fumugacionestk.com</t>
  </si>
  <si>
    <t xml:space="preserve">Constancia Asistencia </t>
  </si>
  <si>
    <t>Consejo Profesional de Administración de Empresas</t>
  </si>
  <si>
    <t>Restaurante La Montaña Sabor Natural De Verdad Bogotá</t>
  </si>
  <si>
    <t>Daniella Andrea Rojas Duque</t>
  </si>
  <si>
    <t> Asociada</t>
  </si>
  <si>
    <t> Avenida  Carrera 60 No. 67 A - 62</t>
  </si>
  <si>
    <t> 750 9005</t>
  </si>
  <si>
    <t> danirodu@hotmail.com</t>
  </si>
  <si>
    <t>CEB Bogotá - Karen Silva</t>
  </si>
  <si>
    <t>Independiente</t>
  </si>
  <si>
    <t>No esta constituida</t>
  </si>
  <si>
    <t>David Heredia</t>
  </si>
  <si>
    <t>Transversal 79 No 80-73</t>
  </si>
  <si>
    <t>davidheredia@gmail.com</t>
  </si>
  <si>
    <t>Control Y Automatizacion Virtual Ltda</t>
  </si>
  <si>
    <t>Dayir Yolima Pérez Laverde</t>
  </si>
  <si>
    <t>Directora Administrativa</t>
  </si>
  <si>
    <t>Cra 52 No 7 59</t>
  </si>
  <si>
    <t>yolima.perez@cavingenieros.com</t>
  </si>
  <si>
    <t>Carlos Gutierrez</t>
  </si>
  <si>
    <t>Gregoria S.A.S</t>
  </si>
  <si>
    <t>Diana Carolina Amaya</t>
  </si>
  <si>
    <t>Cra 123 No 6366</t>
  </si>
  <si>
    <t>dicamaco821@hotmail.com</t>
  </si>
  <si>
    <t>sonia</t>
  </si>
  <si>
    <t>Smergitec Ltda.</t>
  </si>
  <si>
    <t>Diana Carolina Peña</t>
  </si>
  <si>
    <t>Cra 49C nO 86-34</t>
  </si>
  <si>
    <t>t.dhynergytec@gmail.com-galarzadiqgmail.com</t>
  </si>
  <si>
    <t>Zambranogroup Sas </t>
  </si>
  <si>
    <t>Diana Catalina González Calle</t>
  </si>
  <si>
    <t> Directora Administrativa</t>
  </si>
  <si>
    <t> Calle 86A No. 111A - 67</t>
  </si>
  <si>
    <t> 5371047</t>
  </si>
  <si>
    <t> 320-3136687</t>
  </si>
  <si>
    <t> catalina@zambranodigital.com;anaidanilatac;gonzalez@gmail.com</t>
  </si>
  <si>
    <t>Crepes Expres S.A.S</t>
  </si>
  <si>
    <t>Diego Felipe Galindo</t>
  </si>
  <si>
    <t>Asesor</t>
  </si>
  <si>
    <t>Calle 165a No 08f-50</t>
  </si>
  <si>
    <t>diegosuarez_@hotmail.com</t>
  </si>
  <si>
    <t>Sandra Mendez (Imagen Corporativa)</t>
  </si>
  <si>
    <t>Artesanias San Simón</t>
  </si>
  <si>
    <t>Diego Gerardo Peña Gonzalez</t>
  </si>
  <si>
    <t>Calle 54 Sur 13C 67</t>
  </si>
  <si>
    <t>zona_081@hotmail.com</t>
  </si>
  <si>
    <t>Despues de las 5:00 de la Tarde</t>
  </si>
  <si>
    <t>Basewarnet Ltda</t>
  </si>
  <si>
    <t>Eliana Mora</t>
  </si>
  <si>
    <t xml:space="preserve">Gerente                                                                                             </t>
  </si>
  <si>
    <t>Calle 106 No 56 - 62 Of 607</t>
  </si>
  <si>
    <t>basewarnet@basewarnet.com;emorap24@hotmail.com</t>
  </si>
  <si>
    <t>Daniel Contreras</t>
  </si>
  <si>
    <t>Gprotec SAS</t>
  </si>
  <si>
    <t>Elsa Murte</t>
  </si>
  <si>
    <t>Directora de Finanzas</t>
  </si>
  <si>
    <t>Calle 124 No. 7 - 35</t>
  </si>
  <si>
    <t>emurte@hotmail.com</t>
  </si>
  <si>
    <t>Cintas Y Etiquetas Ltda</t>
  </si>
  <si>
    <t>Freddy Perez</t>
  </si>
  <si>
    <t xml:space="preserve">Contador                                                                                            </t>
  </si>
  <si>
    <t>Carrera  22 17 60 Local 46</t>
  </si>
  <si>
    <t>ventas@cintasyetiquetas.com</t>
  </si>
  <si>
    <t>Sandra Mendez</t>
  </si>
  <si>
    <t>Eventos &amp; Banquetes Pinto</t>
  </si>
  <si>
    <t>Gerente Comercial</t>
  </si>
  <si>
    <t>Carrrera  13 # 135 C 19</t>
  </si>
  <si>
    <t>INFO@PINTOEVENTOS.COM</t>
  </si>
  <si>
    <t>Colombia Vive Seguros Ltda</t>
  </si>
  <si>
    <t>George David Urrego Cañas</t>
  </si>
  <si>
    <t>Cargo  Asesor</t>
  </si>
  <si>
    <t>Calle 82 Bis No 90-57</t>
  </si>
  <si>
    <t>251 4308</t>
  </si>
  <si>
    <t>313-3245147</t>
  </si>
  <si>
    <t> geourr77@yahoo.com</t>
  </si>
  <si>
    <t xml:space="preserve">Representante Legal                                                                                 </t>
  </si>
  <si>
    <t>Envia documentación Plan Padrinos y Justifica su inasistencia el día 12 de Junio de 2014</t>
  </si>
  <si>
    <t>Laminados T &amp; T Sas</t>
  </si>
  <si>
    <t>German Tamayo</t>
  </si>
  <si>
    <t xml:space="preserve">Calle 17 No 68 -51 </t>
  </si>
  <si>
    <t>german.tamayo@polycelt.com</t>
  </si>
  <si>
    <t>Centro Empresarial Bancoldex</t>
  </si>
  <si>
    <t>Sipro Integral Sas</t>
  </si>
  <si>
    <t>Héctor Mario Quintero</t>
  </si>
  <si>
    <t>Director de Proyectos</t>
  </si>
  <si>
    <t>Cra. 22 No. 100-44</t>
  </si>
  <si>
    <t>qhecma@gmail.com</t>
  </si>
  <si>
    <t>vino representante Carlos Restrepo</t>
  </si>
  <si>
    <t>Transportes Logistica Olnar</t>
  </si>
  <si>
    <t>Jasmin Liliana Cardenas Pinzon</t>
  </si>
  <si>
    <t>Assitente Gerencia</t>
  </si>
  <si>
    <t>Calle 20 # 82 - 52 Ofc. 321</t>
  </si>
  <si>
    <t>asistente.direccion@tlo.com.co</t>
  </si>
  <si>
    <t>Orvitur</t>
  </si>
  <si>
    <t>Javier Cifuentes</t>
  </si>
  <si>
    <t>Calle 52 b 72b-04</t>
  </si>
  <si>
    <t>jcifuentes@orvitur.com.co</t>
  </si>
  <si>
    <t>Jeannette Joan De Leon Guerra</t>
  </si>
  <si>
    <t>E390992</t>
  </si>
  <si>
    <t xml:space="preserve">Coordinadora Administrativa                                                                         </t>
  </si>
  <si>
    <t>adepancomunicaciones@gmail.com</t>
  </si>
  <si>
    <t>Montacarga Montevideo</t>
  </si>
  <si>
    <t>Jenny Esperanza Garzon</t>
  </si>
  <si>
    <t>Jefe de Personal</t>
  </si>
  <si>
    <t>Calle 15 68d-68</t>
  </si>
  <si>
    <t>garzonjenny@hotmail.com</t>
  </si>
  <si>
    <t>Mundo Morrales</t>
  </si>
  <si>
    <t>Jose Agustin Zapata Bejarano</t>
  </si>
  <si>
    <t>Director Comercial</t>
  </si>
  <si>
    <t> Carrera 55 A No. 188 – 28  In 6 Ap 103</t>
  </si>
  <si>
    <t>contacto@mundomorales.com</t>
  </si>
  <si>
    <t>Jose Antonio Zapata Bejarano</t>
  </si>
  <si>
    <t>Director De Proyectos</t>
  </si>
  <si>
    <t>jazb2011@hotmail.com</t>
  </si>
  <si>
    <t>Secretaria</t>
  </si>
  <si>
    <t>Scoremusical Ltda. (Actualmente Recibe Recursos Bancoldex)</t>
  </si>
  <si>
    <t>Juan Carlos Marulanda López</t>
  </si>
  <si>
    <t>Representante Legal</t>
  </si>
  <si>
    <t>Carrera 68A 102A-40</t>
  </si>
  <si>
    <t>Microempresa</t>
  </si>
  <si>
    <t>juancarlos@scoremusical.net</t>
  </si>
  <si>
    <t>No llamaron a confirmar</t>
  </si>
  <si>
    <t>Merdecolombia</t>
  </si>
  <si>
    <t>Juan Carlos Zabaleta</t>
  </si>
  <si>
    <t>Gerente De Mercadeo</t>
  </si>
  <si>
    <t>Cra 30 N° 4-95 Brr. Santa Isabel  / Cra 15 B N° 4 - 23 Brr. Eduardo Santos</t>
  </si>
  <si>
    <t>juancarloszabaleta@yahoo.com.mx</t>
  </si>
  <si>
    <t>Cesar Peréz (DCN)</t>
  </si>
  <si>
    <t>Juan Francisco Pérez Villalba</t>
  </si>
  <si>
    <t>Director De Cine</t>
  </si>
  <si>
    <t xml:space="preserve">Calle 86A # 27-04 </t>
  </si>
  <si>
    <t>juanfperezv@gmail.com</t>
  </si>
  <si>
    <t>Inversiones Cifuentes y Romero Ltda</t>
  </si>
  <si>
    <t>Juan Pablo Romero</t>
  </si>
  <si>
    <t>Calle 171a No 54C -28</t>
  </si>
  <si>
    <t>inversionromeroltda@hotmail.com</t>
  </si>
  <si>
    <t>Tenigramas Colombia Sas</t>
  </si>
  <si>
    <t>Karen Gomez</t>
  </si>
  <si>
    <t>Calle 55B Sur No 71D-16</t>
  </si>
  <si>
    <t>info@tecnigramas.com;gerenciacomercial@tecnigramas.com</t>
  </si>
  <si>
    <t>Viajes Amaro SAS</t>
  </si>
  <si>
    <t xml:space="preserve">Lilian Amaris </t>
  </si>
  <si>
    <t xml:space="preserve">Gerente Comercial </t>
  </si>
  <si>
    <t xml:space="preserve">Carrera 94D 135B-22 </t>
  </si>
  <si>
    <t>travel.amaris@gmail.com</t>
  </si>
  <si>
    <t>No esta en base</t>
  </si>
  <si>
    <t>ALK NET LTDA</t>
  </si>
  <si>
    <t>Lina Paola Caicedo</t>
  </si>
  <si>
    <t>Gerente comercial</t>
  </si>
  <si>
    <t>Calle 8 · 72c-25</t>
  </si>
  <si>
    <t>Bogotà</t>
  </si>
  <si>
    <t>linabjkt_07@hotmail.com</t>
  </si>
  <si>
    <t>Liz Guitierrez Peluqueria</t>
  </si>
  <si>
    <t>Liz Gutierrez</t>
  </si>
  <si>
    <t>Propietaria</t>
  </si>
  <si>
    <t>Calle 186 No 55B-55</t>
  </si>
  <si>
    <t>lyzygutierrezqhotmail.com</t>
  </si>
  <si>
    <t>Ci Inverg&amp;e S.A.S</t>
  </si>
  <si>
    <t>Lizethe bibiana Caicedo Ausique</t>
  </si>
  <si>
    <t>Calle 168 No 09-11 Int 3 Casa 11</t>
  </si>
  <si>
    <t>bibi.caicedo@hotmail.com</t>
  </si>
  <si>
    <t>Ctecol Sas</t>
  </si>
  <si>
    <t>Luis Hernando Delgado</t>
  </si>
  <si>
    <t xml:space="preserve">Dir De Operaciones                                                                                  </t>
  </si>
  <si>
    <t>Calle 26 No. 34A -47 Piso 2</t>
  </si>
  <si>
    <t>hernando.delgado@lightmanagement.co</t>
  </si>
  <si>
    <t>Activacomercial</t>
  </si>
  <si>
    <t>Luz Dary Cardozo Ruiz</t>
  </si>
  <si>
    <t>Auxiliar Administrativo</t>
  </si>
  <si>
    <t>Cra 17 No 51-62</t>
  </si>
  <si>
    <t>daryluna2@yahoo.es</t>
  </si>
  <si>
    <t>GPROTEC SAS</t>
  </si>
  <si>
    <t>Magaly Sonia Castro Ortiz</t>
  </si>
  <si>
    <t>DIRECTOR</t>
  </si>
  <si>
    <t>CLL 124-7-35 OF 701</t>
  </si>
  <si>
    <t>BOGOTA</t>
  </si>
  <si>
    <t>mscastro@gprotec.com.co</t>
  </si>
  <si>
    <t>Artejer</t>
  </si>
  <si>
    <t>Margarita Eslava Chaparro</t>
  </si>
  <si>
    <t>Diag 28 29-27 Apto 604 Torre 5</t>
  </si>
  <si>
    <t>creanme_1952@hotmail.com</t>
  </si>
  <si>
    <t>No la llamaron</t>
  </si>
  <si>
    <t>Alpinismo Urbano</t>
  </si>
  <si>
    <t>Maria Cristina Caycedo Perry</t>
  </si>
  <si>
    <t>Cra 26 45 A - 23 Brr. Belarcasa</t>
  </si>
  <si>
    <t>mcaycedo@alpinismourbano.com</t>
  </si>
  <si>
    <t>No llego Mensaje</t>
  </si>
  <si>
    <t>Dsv Air &amp; Sea Sas</t>
  </si>
  <si>
    <t>Maria Elizabeth Mora Gonzales</t>
  </si>
  <si>
    <t>Gerente Nacional De Operaciones</t>
  </si>
  <si>
    <t>Av Calle 26 N° 97-51 Oficina 306</t>
  </si>
  <si>
    <t>315 3422549</t>
  </si>
  <si>
    <t>MENOS DE 200</t>
  </si>
  <si>
    <t>elizabeth.mora@co.dsv.com</t>
  </si>
  <si>
    <t>Julian Mauricio Buitrago Lesmes (Persona Natural)</t>
  </si>
  <si>
    <t>María Teresa Lesmes Peña</t>
  </si>
  <si>
    <t>Carrera 24H # 19-57 Sur</t>
  </si>
  <si>
    <t>matelete@hotmail.com</t>
  </si>
  <si>
    <t>Buscar escAR</t>
  </si>
  <si>
    <t xml:space="preserve">Victoria Obregón </t>
  </si>
  <si>
    <t>Persona Natural</t>
  </si>
  <si>
    <t>María Victoria Pérez Villalba</t>
  </si>
  <si>
    <t>Directora Diseño</t>
  </si>
  <si>
    <t>victoriaobregon.lingerie@gmail.com</t>
  </si>
  <si>
    <t>Enviar correo Plan Padrinos</t>
  </si>
  <si>
    <t xml:space="preserve">Viajes Empresariales Y Turismo Por Colombia </t>
  </si>
  <si>
    <t>Mario Alejandro Valderrama</t>
  </si>
  <si>
    <t>Centro Comercial Iserra 100 Of 413</t>
  </si>
  <si>
    <t>comercial@colviajes.com.co</t>
  </si>
  <si>
    <t>Transmeta S.A.S.</t>
  </si>
  <si>
    <t>Miguel Velasquez Iguita</t>
  </si>
  <si>
    <t>Supervisor Logistico</t>
  </si>
  <si>
    <t>Calle 22D No 120-40</t>
  </si>
  <si>
    <t>miguel.velasquez@transmeta.com.co</t>
  </si>
  <si>
    <t>Monica Pinto Medina</t>
  </si>
  <si>
    <t>Gerente General</t>
  </si>
  <si>
    <t>QS Inversiones ltda</t>
  </si>
  <si>
    <t>Natalia Quenguan Sanabria</t>
  </si>
  <si>
    <t>Cra 27 N° 42 - 47 sur</t>
  </si>
  <si>
    <t>natta_quenguan@hotmail.com</t>
  </si>
  <si>
    <t>Soft Valores S.A</t>
  </si>
  <si>
    <t>Nicolas Rivera</t>
  </si>
  <si>
    <t xml:space="preserve">Vicepresidente De Ventas Y Mercadeo                                                                                  </t>
  </si>
  <si>
    <t>Carrera 14A # 82 - 63 Ofc. 302</t>
  </si>
  <si>
    <t>nicolasrivera@softvalores.com</t>
  </si>
  <si>
    <t>Dispufil Internacional</t>
  </si>
  <si>
    <t>Olga Jannet Tapiero Rojas</t>
  </si>
  <si>
    <t xml:space="preserve">Independiente                                                                                       </t>
  </si>
  <si>
    <t>Calle 19 No 7-135</t>
  </si>
  <si>
    <t>jn.tapiero@live.com.ar</t>
  </si>
  <si>
    <t xml:space="preserve">Almaviva Global Cargo S.A.S.             </t>
  </si>
  <si>
    <t xml:space="preserve">Olga Morales Mora </t>
  </si>
  <si>
    <t>Directora De Carga Internacional</t>
  </si>
  <si>
    <t xml:space="preserve">Carrera 47 No. 12B-50 Piso 2            </t>
  </si>
  <si>
    <t xml:space="preserve">3351600 Ext. 271  </t>
  </si>
  <si>
    <t>omoralem@almaviva.com.co</t>
  </si>
  <si>
    <t>Orlando De Jesus Murcia Leal</t>
  </si>
  <si>
    <t xml:space="preserve"> Consultor de Proyectos</t>
  </si>
  <si>
    <t>320-5333290</t>
  </si>
  <si>
    <t>hectorcmurcia@hotmail.com</t>
  </si>
  <si>
    <t>Melyakargo Ltda</t>
  </si>
  <si>
    <t>Roger Albeiro Grande Castillo</t>
  </si>
  <si>
    <t>Asistente Financiero</t>
  </si>
  <si>
    <t>Cra 69 A No. 65 -81 Barrio Estrada</t>
  </si>
  <si>
    <t>financiero@melyakinternacional.com</t>
  </si>
  <si>
    <t>Ruben Dario Mendieta Garcia</t>
  </si>
  <si>
    <t>Coordinador Soporte Tecnico</t>
  </si>
  <si>
    <t>rucomen71@gmail.com</t>
  </si>
  <si>
    <t>Construmdrywall</t>
  </si>
  <si>
    <t>Silvia Katherine Riveros Saavedra</t>
  </si>
  <si>
    <t>Gerente De Ventas</t>
  </si>
  <si>
    <t>Calle 167C # 55A-46 Apto 203</t>
  </si>
  <si>
    <t> 3138553315</t>
  </si>
  <si>
    <t> 3214391058</t>
  </si>
  <si>
    <t>sk_riveross@yahoo.com</t>
  </si>
  <si>
    <t>CI. Around the World Sas</t>
  </si>
  <si>
    <t>Sonia Marcela Ávila Sánchez</t>
  </si>
  <si>
    <t>Calle 8 No. 8A-20</t>
  </si>
  <si>
    <t>ciaroundtheworld@gmail.com</t>
  </si>
  <si>
    <t>Okey Soluciones Sas</t>
  </si>
  <si>
    <t>Sonia Yolanda Raba Puentes</t>
  </si>
  <si>
    <t>Cordinadora Call</t>
  </si>
  <si>
    <t>Cl 64 B Bis N85L-58 Brr Villa Luz</t>
  </si>
  <si>
    <t>soniayrabap@gmail.com</t>
  </si>
  <si>
    <t>Muebles Metalicos Eskm</t>
  </si>
  <si>
    <t>Stefany Forero</t>
  </si>
  <si>
    <t>Cra 27 12B-56</t>
  </si>
  <si>
    <t>mueblesmetalicoseskm@yahoo.es</t>
  </si>
  <si>
    <t>Vma Ingenieria Ltda</t>
  </si>
  <si>
    <t>Victor Hugo Angarita Jimenez</t>
  </si>
  <si>
    <t>Carrera 26 No 11 -33</t>
  </si>
  <si>
    <t>victor.angarita@vmaingenieria.com</t>
  </si>
  <si>
    <t>Agua y Ambiente Internacional S.A.S</t>
  </si>
  <si>
    <t>Vilma Patricia Suarez Rodriguez</t>
  </si>
  <si>
    <t>Socia</t>
  </si>
  <si>
    <t xml:space="preserve">Calle 42 No 2-10 2Do Piso La Direccion Corresponde A Ibague </t>
  </si>
  <si>
    <t xml:space="preserve">psuarez@realestatecapital.com.co;éxito_hoy@hotmail.com </t>
  </si>
  <si>
    <t>Acoltes</t>
  </si>
  <si>
    <t>Empresariales S.A.S.</t>
  </si>
  <si>
    <t>William Yesid Puerto Medina</t>
  </si>
  <si>
    <t>Coordinador Nacional Flota Y Conductores</t>
  </si>
  <si>
    <t>Calle 22 D No 120-40</t>
  </si>
  <si>
    <t>7429564 ext 3601</t>
  </si>
  <si>
    <t>wiyepumr27@gmail.com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</si>
</sst>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72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21"/>
      </patternFill>
    </fill>
    <fill>
      <patternFill patternType="solid">
        <fgColor theme="8" tint="-0.249977111117893"/>
        <bgColor indexed="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">
    <xf numFmtId="0" fontId="0" fillId="0" borderId="0" xfId="0"/>
    <xf numFmtId="0" fontId="2" fillId="0" borderId="0" xfId="0" applyFont="1" applyFill="1" applyBorder="1" applyAlignme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1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1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3" fontId="0" fillId="0" borderId="1" xfId="0" applyNumberFormat="1" applyFill="1" applyBorder="1"/>
    <xf numFmtId="0" fontId="5" fillId="0" borderId="1" xfId="2" applyFill="1" applyBorder="1" applyAlignment="1" applyProtection="1"/>
    <xf numFmtId="15" fontId="0" fillId="0" borderId="1" xfId="0" applyNumberFormat="1" applyFill="1" applyBorder="1" applyAlignment="1"/>
    <xf numFmtId="0" fontId="4" fillId="0" borderId="1" xfId="0" applyFont="1" applyFill="1" applyBorder="1" applyAlignment="1"/>
    <xf numFmtId="9" fontId="4" fillId="0" borderId="1" xfId="1" applyFont="1" applyFill="1" applyBorder="1" applyAlignment="1"/>
    <xf numFmtId="0" fontId="4" fillId="0" borderId="0" xfId="0" applyFont="1" applyFill="1" applyAlignment="1"/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4" fillId="0" borderId="1" xfId="3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>
      <alignment horizontal="left"/>
    </xf>
    <xf numFmtId="15" fontId="2" fillId="0" borderId="1" xfId="0" applyNumberFormat="1" applyFont="1" applyFill="1" applyBorder="1" applyAlignment="1"/>
    <xf numFmtId="0" fontId="7" fillId="0" borderId="1" xfId="0" applyFont="1" applyFill="1" applyBorder="1" applyAlignment="1"/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left"/>
    </xf>
    <xf numFmtId="15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horizontal="left"/>
    </xf>
    <xf numFmtId="3" fontId="4" fillId="0" borderId="1" xfId="3" applyNumberFormat="1" applyFont="1" applyFill="1" applyBorder="1" applyAlignment="1" applyProtection="1">
      <alignment horizontal="left"/>
      <protection locked="0"/>
    </xf>
    <xf numFmtId="15" fontId="2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Fill="1" applyBorder="1"/>
    <xf numFmtId="1" fontId="8" fillId="0" borderId="1" xfId="0" applyNumberFormat="1" applyFont="1" applyFill="1" applyBorder="1" applyAlignment="1" applyProtection="1">
      <alignment horizontal="right" vertical="center"/>
    </xf>
    <xf numFmtId="1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0" fontId="5" fillId="0" borderId="1" xfId="2" applyFill="1" applyBorder="1" applyAlignment="1" applyProtection="1">
      <alignment horizontal="left"/>
    </xf>
    <xf numFmtId="1" fontId="9" fillId="0" borderId="1" xfId="0" applyNumberFormat="1" applyFont="1" applyFill="1" applyBorder="1" applyAlignment="1" applyProtection="1">
      <alignment horizontal="right"/>
    </xf>
    <xf numFmtId="16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right"/>
    </xf>
    <xf numFmtId="16" fontId="2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/>
    </xf>
    <xf numFmtId="1" fontId="10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</cellXfs>
  <cellStyles count="8">
    <cellStyle name="Excel Built-in Normal" xfId="3"/>
    <cellStyle name="Excel Built-in Normal 2" xfId="4"/>
    <cellStyle name="Hipervínculo" xfId="2" builtinId="8"/>
    <cellStyle name="Hipervínculo 2" xfId="5"/>
    <cellStyle name="Hipervínculo 4" xfId="6"/>
    <cellStyle name="Normal" xfId="0" builtinId="0"/>
    <cellStyle name="Normal 3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2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3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4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5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6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47625</xdr:rowOff>
    </xdr:to>
    <xdr:sp macro="" textlink="">
      <xdr:nvSpPr>
        <xdr:cNvPr id="7" name="AutoShape 3" descr="?ui=2&amp;ik=e6db9b1d0f&amp;view=att&amp;th=139b57f26c0c5350&amp;attid=0"/>
        <xdr:cNvSpPr>
          <a:spLocks noChangeAspect="1" noChangeArrowheads="1"/>
        </xdr:cNvSpPr>
      </xdr:nvSpPr>
      <xdr:spPr bwMode="auto">
        <a:xfrm>
          <a:off x="11163300" y="120015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8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9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10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11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12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13" name="AutoShape 3" descr="?ui=2&amp;ik=e6db9b1d0f&amp;view=att&amp;th=139b57f26c0c5350&amp;attid=0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14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15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16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17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18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47625</xdr:rowOff>
    </xdr:to>
    <xdr:sp macro="" textlink="">
      <xdr:nvSpPr>
        <xdr:cNvPr id="19" name="AutoShape 3" descr="?ui=2&amp;ik=e6db9b1d0f&amp;view=att&amp;th=139b57f26c0c5350&amp;attid=0"/>
        <xdr:cNvSpPr>
          <a:spLocks noChangeAspect="1" noChangeArrowheads="1"/>
        </xdr:cNvSpPr>
      </xdr:nvSpPr>
      <xdr:spPr bwMode="auto">
        <a:xfrm>
          <a:off x="11163300" y="120015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20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21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22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23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24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25" name="AutoShape 3" descr="?ui=2&amp;ik=e6db9b1d0f&amp;view=att&amp;th=139b57f26c0c5350&amp;attid=0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26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27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28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133350</xdr:rowOff>
    </xdr:to>
    <xdr:sp macro="" textlink="">
      <xdr:nvSpPr>
        <xdr:cNvPr id="29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104775</xdr:rowOff>
    </xdr:to>
    <xdr:sp macro="" textlink="">
      <xdr:nvSpPr>
        <xdr:cNvPr id="30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47625</xdr:rowOff>
    </xdr:to>
    <xdr:sp macro="" textlink="">
      <xdr:nvSpPr>
        <xdr:cNvPr id="31" name="AutoShape 3" descr="?ui=2&amp;ik=e6db9b1d0f&amp;view=att&amp;th=139b57f26c0c5350&amp;attid=0"/>
        <xdr:cNvSpPr>
          <a:spLocks noChangeAspect="1" noChangeArrowheads="1"/>
        </xdr:cNvSpPr>
      </xdr:nvSpPr>
      <xdr:spPr bwMode="auto">
        <a:xfrm>
          <a:off x="11163300" y="12001500"/>
          <a:ext cx="304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32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33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34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35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46</xdr:row>
      <xdr:rowOff>57150</xdr:rowOff>
    </xdr:to>
    <xdr:sp macro="" textlink="">
      <xdr:nvSpPr>
        <xdr:cNvPr id="36" name="AutoShape 1" descr="https://mail.google.com/mail/images/cleardot.gif"/>
        <xdr:cNvSpPr>
          <a:spLocks noChangeAspect="1" noChangeArrowheads="1"/>
        </xdr:cNvSpPr>
      </xdr:nvSpPr>
      <xdr:spPr bwMode="auto">
        <a:xfrm>
          <a:off x="11163300" y="12001500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bi.caicedo@hotmail.com" TargetMode="External"/><Relationship Id="rId13" Type="http://schemas.openxmlformats.org/officeDocument/2006/relationships/hyperlink" Target="mailto:linabjkt_07@hotmail.com" TargetMode="External"/><Relationship Id="rId18" Type="http://schemas.openxmlformats.org/officeDocument/2006/relationships/hyperlink" Target="mailto:financiero@melyakinternacional.com" TargetMode="External"/><Relationship Id="rId3" Type="http://schemas.openxmlformats.org/officeDocument/2006/relationships/hyperlink" Target="mailto:omoralem@almaviva.com.co" TargetMode="External"/><Relationship Id="rId7" Type="http://schemas.openxmlformats.org/officeDocument/2006/relationships/hyperlink" Target="mailto:t.dhynergytec@gmail.com-galarzadiqgmail.com" TargetMode="External"/><Relationship Id="rId12" Type="http://schemas.openxmlformats.org/officeDocument/2006/relationships/hyperlink" Target="mailto:diegosuarez_@hotmail.com" TargetMode="External"/><Relationship Id="rId17" Type="http://schemas.openxmlformats.org/officeDocument/2006/relationships/hyperlink" Target="mailto:carlosacero1904@gmail.com" TargetMode="External"/><Relationship Id="rId2" Type="http://schemas.openxmlformats.org/officeDocument/2006/relationships/hyperlink" Target="mailto:miguel.velasquez@transmeta.com.co" TargetMode="External"/><Relationship Id="rId16" Type="http://schemas.openxmlformats.org/officeDocument/2006/relationships/hyperlink" Target="mailto:emurte@hotmail.co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dicamaco821@hotmail.com" TargetMode="External"/><Relationship Id="rId6" Type="http://schemas.openxmlformats.org/officeDocument/2006/relationships/hyperlink" Target="mailto:auxiliar@fumugacionestk.com" TargetMode="External"/><Relationship Id="rId11" Type="http://schemas.openxmlformats.org/officeDocument/2006/relationships/hyperlink" Target="mailto:jazb2011@hotmail.com" TargetMode="External"/><Relationship Id="rId5" Type="http://schemas.openxmlformats.org/officeDocument/2006/relationships/hyperlink" Target="mailto:garzonjenny@hotmail.com" TargetMode="External"/><Relationship Id="rId15" Type="http://schemas.openxmlformats.org/officeDocument/2006/relationships/hyperlink" Target="mailto:mscastro@gprotec.com.co" TargetMode="External"/><Relationship Id="rId10" Type="http://schemas.openxmlformats.org/officeDocument/2006/relationships/hyperlink" Target="mailto:contacto@mundomorales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nversionromeroltda@hotmail.com" TargetMode="External"/><Relationship Id="rId9" Type="http://schemas.openxmlformats.org/officeDocument/2006/relationships/hyperlink" Target="mailto:jcifuentes@orvitur.com.co" TargetMode="External"/><Relationship Id="rId14" Type="http://schemas.openxmlformats.org/officeDocument/2006/relationships/hyperlink" Target="mailto:natta_quengu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63"/>
  <sheetViews>
    <sheetView showGridLines="0" tabSelected="1" zoomScale="70" zoomScaleNormal="70" workbookViewId="0">
      <pane xSplit="6" topLeftCell="G1" activePane="topRight" state="frozen"/>
      <selection pane="topRight" activeCell="C78" sqref="C78"/>
    </sheetView>
  </sheetViews>
  <sheetFormatPr baseColWidth="10" defaultColWidth="17.7109375" defaultRowHeight="15" customHeight="1" x14ac:dyDescent="0.2"/>
  <cols>
    <col min="1" max="1" width="23.85546875" style="53" bestFit="1" customWidth="1"/>
    <col min="2" max="2" width="17.7109375" style="1"/>
    <col min="3" max="3" width="55" style="1" bestFit="1" customWidth="1"/>
    <col min="4" max="4" width="17.7109375" style="54"/>
    <col min="5" max="5" width="35.42578125" style="55" customWidth="1"/>
    <col min="6" max="6" width="17.7109375" style="55"/>
    <col min="7" max="8" width="17.7109375" style="54"/>
    <col min="9" max="9" width="17.7109375" style="1"/>
    <col min="10" max="10" width="17.7109375" style="53"/>
    <col min="11" max="12" width="17.7109375" style="56"/>
    <col min="13" max="13" width="17.7109375" style="57"/>
    <col min="14" max="14" width="58.140625" style="53" bestFit="1" customWidth="1"/>
    <col min="15" max="16384" width="17.7109375" style="1"/>
  </cols>
  <sheetData>
    <row r="1" spans="1:17" s="7" customFormat="1" ht="32.25" customHeight="1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5" t="s">
        <v>12</v>
      </c>
      <c r="N1" s="2" t="s">
        <v>13</v>
      </c>
      <c r="O1" s="2" t="s">
        <v>14</v>
      </c>
      <c r="P1" s="6" t="s">
        <v>15</v>
      </c>
      <c r="Q1" s="6" t="s">
        <v>16</v>
      </c>
    </row>
    <row r="2" spans="1:17" s="19" customFormat="1" ht="15" customHeight="1" x14ac:dyDescent="0.2">
      <c r="A2" s="13" t="s">
        <v>19</v>
      </c>
      <c r="B2" s="8" t="s">
        <v>17</v>
      </c>
      <c r="C2" s="8" t="s">
        <v>20</v>
      </c>
      <c r="D2" s="20">
        <v>9002554295</v>
      </c>
      <c r="E2" s="8" t="s">
        <v>21</v>
      </c>
      <c r="F2" s="11" t="s">
        <v>18</v>
      </c>
      <c r="G2" s="21">
        <v>51654339</v>
      </c>
      <c r="H2" s="11" t="s">
        <v>22</v>
      </c>
      <c r="I2" s="13" t="s">
        <v>23</v>
      </c>
      <c r="J2" s="22" t="s">
        <v>24</v>
      </c>
      <c r="K2" s="8" t="s">
        <v>25</v>
      </c>
      <c r="L2" s="8">
        <v>3214778677</v>
      </c>
      <c r="M2" s="23"/>
      <c r="N2" s="13" t="s">
        <v>26</v>
      </c>
      <c r="O2" s="24">
        <v>41874</v>
      </c>
      <c r="P2" s="17">
        <v>9</v>
      </c>
      <c r="Q2" s="18">
        <v>0.62</v>
      </c>
    </row>
    <row r="3" spans="1:17" s="19" customFormat="1" ht="15" customHeight="1" x14ac:dyDescent="0.2">
      <c r="A3" s="25"/>
      <c r="B3" s="8" t="s">
        <v>17</v>
      </c>
      <c r="C3" s="8" t="s">
        <v>27</v>
      </c>
      <c r="D3" s="26">
        <v>9004480861</v>
      </c>
      <c r="E3" s="10" t="s">
        <v>28</v>
      </c>
      <c r="F3" s="27" t="s">
        <v>18</v>
      </c>
      <c r="G3" s="26">
        <v>1018413730</v>
      </c>
      <c r="H3" s="12" t="s">
        <v>29</v>
      </c>
      <c r="I3" s="13" t="s">
        <v>30</v>
      </c>
      <c r="J3" s="22" t="s">
        <v>24</v>
      </c>
      <c r="K3" s="13">
        <v>4040029</v>
      </c>
      <c r="L3" s="13">
        <v>3123436559</v>
      </c>
      <c r="M3" s="23"/>
      <c r="N3" s="13" t="s">
        <v>31</v>
      </c>
      <c r="O3" s="28">
        <v>41915</v>
      </c>
      <c r="P3" s="17">
        <v>14</v>
      </c>
      <c r="Q3" s="18">
        <v>0.53846153846153844</v>
      </c>
    </row>
    <row r="4" spans="1:17" s="19" customFormat="1" ht="15" customHeight="1" x14ac:dyDescent="0.2">
      <c r="A4" s="25"/>
      <c r="B4" s="11" t="s">
        <v>33</v>
      </c>
      <c r="C4" s="8" t="s">
        <v>34</v>
      </c>
      <c r="D4" s="20">
        <v>86000613801</v>
      </c>
      <c r="E4" s="10" t="s">
        <v>35</v>
      </c>
      <c r="F4" s="27" t="s">
        <v>32</v>
      </c>
      <c r="G4" s="26">
        <v>19485300</v>
      </c>
      <c r="H4" s="12" t="s">
        <v>36</v>
      </c>
      <c r="I4" s="13" t="s">
        <v>37</v>
      </c>
      <c r="J4" s="22" t="s">
        <v>24</v>
      </c>
      <c r="K4" s="13" t="s">
        <v>38</v>
      </c>
      <c r="L4" s="13">
        <v>3012895135</v>
      </c>
      <c r="M4" s="30" t="s">
        <v>39</v>
      </c>
      <c r="N4" s="13" t="s">
        <v>40</v>
      </c>
      <c r="O4" s="31">
        <v>41810</v>
      </c>
      <c r="P4" s="17">
        <v>17</v>
      </c>
      <c r="Q4" s="18">
        <v>0.65384615384615385</v>
      </c>
    </row>
    <row r="5" spans="1:17" s="19" customFormat="1" ht="15" customHeight="1" x14ac:dyDescent="0.25">
      <c r="A5" s="8"/>
      <c r="B5" s="9" t="s">
        <v>17</v>
      </c>
      <c r="C5" s="8" t="s">
        <v>41</v>
      </c>
      <c r="D5" s="9">
        <v>8301225038</v>
      </c>
      <c r="E5" s="10" t="s">
        <v>42</v>
      </c>
      <c r="F5" s="11" t="s">
        <v>32</v>
      </c>
      <c r="G5" s="9">
        <v>85457517</v>
      </c>
      <c r="H5" s="12" t="s">
        <v>36</v>
      </c>
      <c r="I5" s="13" t="s">
        <v>43</v>
      </c>
      <c r="J5" s="9"/>
      <c r="K5" s="13">
        <v>4609846</v>
      </c>
      <c r="L5" s="13">
        <v>3108060177</v>
      </c>
      <c r="M5" s="14"/>
      <c r="N5" s="15" t="s">
        <v>44</v>
      </c>
      <c r="O5" s="16">
        <v>41748</v>
      </c>
      <c r="P5" s="17">
        <v>11</v>
      </c>
      <c r="Q5" s="18">
        <v>0.42307692307692307</v>
      </c>
    </row>
    <row r="6" spans="1:17" s="19" customFormat="1" ht="15" customHeight="1" x14ac:dyDescent="0.25">
      <c r="A6" s="8"/>
      <c r="B6" s="32" t="s">
        <v>17</v>
      </c>
      <c r="C6" s="8" t="s">
        <v>45</v>
      </c>
      <c r="D6" s="33">
        <v>77022718</v>
      </c>
      <c r="E6" s="10" t="s">
        <v>46</v>
      </c>
      <c r="F6" s="27" t="s">
        <v>32</v>
      </c>
      <c r="G6" s="33">
        <v>7702271</v>
      </c>
      <c r="H6" s="12" t="s">
        <v>47</v>
      </c>
      <c r="I6" s="13" t="s">
        <v>48</v>
      </c>
      <c r="J6" s="22" t="s">
        <v>24</v>
      </c>
      <c r="K6" s="34">
        <v>5203427</v>
      </c>
      <c r="L6" s="34">
        <v>3108585583</v>
      </c>
      <c r="M6" s="35">
        <v>10000000</v>
      </c>
      <c r="N6" s="13" t="s">
        <v>49</v>
      </c>
      <c r="O6" s="31">
        <v>41703</v>
      </c>
      <c r="P6" s="17">
        <v>15</v>
      </c>
      <c r="Q6" s="18">
        <v>0.57692307692307687</v>
      </c>
    </row>
    <row r="7" spans="1:17" s="19" customFormat="1" ht="15" customHeight="1" x14ac:dyDescent="0.25">
      <c r="A7" s="32"/>
      <c r="B7" s="32" t="s">
        <v>17</v>
      </c>
      <c r="C7" s="8" t="s">
        <v>50</v>
      </c>
      <c r="D7" s="33">
        <v>8301440966</v>
      </c>
      <c r="E7" s="10" t="s">
        <v>51</v>
      </c>
      <c r="F7" s="12" t="s">
        <v>32</v>
      </c>
      <c r="G7" s="33">
        <v>80135425</v>
      </c>
      <c r="H7" s="12" t="s">
        <v>36</v>
      </c>
      <c r="I7" s="13" t="s">
        <v>52</v>
      </c>
      <c r="J7" s="22" t="s">
        <v>24</v>
      </c>
      <c r="K7" s="34">
        <v>3166180816</v>
      </c>
      <c r="L7" s="34"/>
      <c r="M7" s="35">
        <v>120000000</v>
      </c>
      <c r="N7" s="13" t="s">
        <v>53</v>
      </c>
      <c r="O7" s="24">
        <v>41896</v>
      </c>
      <c r="P7" s="17">
        <v>17</v>
      </c>
      <c r="Q7" s="18">
        <v>0.65384615384615385</v>
      </c>
    </row>
    <row r="8" spans="1:17" s="19" customFormat="1" ht="15" customHeight="1" x14ac:dyDescent="0.25">
      <c r="A8" s="8"/>
      <c r="B8" s="32" t="s">
        <v>17</v>
      </c>
      <c r="C8" s="8" t="s">
        <v>54</v>
      </c>
      <c r="D8" s="33">
        <v>8300541406</v>
      </c>
      <c r="E8" s="10" t="s">
        <v>55</v>
      </c>
      <c r="F8" s="27" t="s">
        <v>18</v>
      </c>
      <c r="G8" s="37">
        <v>51774377</v>
      </c>
      <c r="H8" s="12" t="s">
        <v>56</v>
      </c>
      <c r="I8" s="13" t="s">
        <v>57</v>
      </c>
      <c r="J8" s="22" t="s">
        <v>24</v>
      </c>
      <c r="K8" s="34">
        <v>3171860</v>
      </c>
      <c r="L8" s="34">
        <v>3108736580</v>
      </c>
      <c r="M8" s="35"/>
      <c r="N8" s="13" t="s">
        <v>58</v>
      </c>
      <c r="O8" s="24">
        <v>41951</v>
      </c>
      <c r="P8" s="17">
        <v>15</v>
      </c>
      <c r="Q8" s="18">
        <v>0.57692307692307687</v>
      </c>
    </row>
    <row r="9" spans="1:17" s="19" customFormat="1" ht="15" customHeight="1" x14ac:dyDescent="0.25">
      <c r="A9" s="8"/>
      <c r="B9" s="11" t="s">
        <v>59</v>
      </c>
      <c r="C9" s="11" t="s">
        <v>60</v>
      </c>
      <c r="D9" s="26">
        <v>8301430116</v>
      </c>
      <c r="E9" s="10" t="s">
        <v>61</v>
      </c>
      <c r="F9" s="27" t="s">
        <v>18</v>
      </c>
      <c r="G9" s="26">
        <v>23846105</v>
      </c>
      <c r="H9" s="12" t="s">
        <v>62</v>
      </c>
      <c r="I9" s="11" t="s">
        <v>63</v>
      </c>
      <c r="J9" s="22" t="s">
        <v>24</v>
      </c>
      <c r="K9" s="13">
        <v>3291060</v>
      </c>
      <c r="L9" s="13">
        <v>3132889147</v>
      </c>
      <c r="M9" s="39"/>
      <c r="N9" s="40" t="s">
        <v>64</v>
      </c>
      <c r="O9" s="24">
        <v>42004</v>
      </c>
      <c r="P9" s="17">
        <v>16</v>
      </c>
      <c r="Q9" s="18">
        <v>0.61538461538461542</v>
      </c>
    </row>
    <row r="10" spans="1:17" s="19" customFormat="1" ht="15" customHeight="1" x14ac:dyDescent="0.2">
      <c r="A10" s="8" t="s">
        <v>65</v>
      </c>
      <c r="B10" s="11" t="s">
        <v>66</v>
      </c>
      <c r="C10" s="8" t="s">
        <v>67</v>
      </c>
      <c r="D10" s="26">
        <v>803925257</v>
      </c>
      <c r="E10" s="10" t="s">
        <v>68</v>
      </c>
      <c r="F10" s="27" t="s">
        <v>18</v>
      </c>
      <c r="G10" s="41">
        <v>1015407859</v>
      </c>
      <c r="H10" s="12" t="s">
        <v>69</v>
      </c>
      <c r="I10" s="13" t="s">
        <v>70</v>
      </c>
      <c r="J10" s="22" t="s">
        <v>24</v>
      </c>
      <c r="K10" s="8" t="s">
        <v>71</v>
      </c>
      <c r="L10" s="8">
        <v>3166039067</v>
      </c>
      <c r="M10" s="29"/>
      <c r="N10" s="13" t="s">
        <v>72</v>
      </c>
      <c r="O10" s="24">
        <v>41901</v>
      </c>
      <c r="P10" s="17">
        <v>17</v>
      </c>
      <c r="Q10" s="18">
        <v>0.65384615384615385</v>
      </c>
    </row>
    <row r="11" spans="1:17" s="19" customFormat="1" ht="15" customHeight="1" x14ac:dyDescent="0.25">
      <c r="A11" s="8"/>
      <c r="B11" s="11" t="s">
        <v>73</v>
      </c>
      <c r="C11" s="8" t="s">
        <v>74</v>
      </c>
      <c r="D11" s="26" t="s">
        <v>75</v>
      </c>
      <c r="E11" s="10" t="s">
        <v>76</v>
      </c>
      <c r="F11" s="27" t="s">
        <v>32</v>
      </c>
      <c r="G11" s="37">
        <v>80845541</v>
      </c>
      <c r="H11" s="12" t="s">
        <v>47</v>
      </c>
      <c r="I11" s="13" t="s">
        <v>77</v>
      </c>
      <c r="J11" s="22" t="s">
        <v>24</v>
      </c>
      <c r="K11" s="13">
        <v>2230771</v>
      </c>
      <c r="L11" s="13">
        <v>3112473028</v>
      </c>
      <c r="M11" s="23"/>
      <c r="N11" s="13" t="s">
        <v>78</v>
      </c>
      <c r="O11" s="24">
        <v>41999</v>
      </c>
      <c r="P11" s="17">
        <v>16</v>
      </c>
      <c r="Q11" s="18">
        <v>0.61538461538461542</v>
      </c>
    </row>
    <row r="12" spans="1:17" s="19" customFormat="1" ht="15" customHeight="1" x14ac:dyDescent="0.25">
      <c r="A12" s="8"/>
      <c r="B12" s="32" t="s">
        <v>17</v>
      </c>
      <c r="C12" s="8" t="s">
        <v>79</v>
      </c>
      <c r="D12" s="36">
        <v>8301368549</v>
      </c>
      <c r="E12" s="10" t="s">
        <v>80</v>
      </c>
      <c r="F12" s="27" t="s">
        <v>18</v>
      </c>
      <c r="G12" s="37">
        <v>52350375</v>
      </c>
      <c r="H12" s="12" t="s">
        <v>81</v>
      </c>
      <c r="I12" s="13" t="s">
        <v>82</v>
      </c>
      <c r="J12" s="22" t="s">
        <v>24</v>
      </c>
      <c r="K12" s="38">
        <v>6608719</v>
      </c>
      <c r="L12" s="34">
        <v>3186084360</v>
      </c>
      <c r="M12" s="35"/>
      <c r="N12" s="13" t="s">
        <v>83</v>
      </c>
      <c r="O12" s="24">
        <v>41912</v>
      </c>
      <c r="P12" s="17">
        <v>17</v>
      </c>
      <c r="Q12" s="18">
        <v>0.65384615384615385</v>
      </c>
    </row>
    <row r="13" spans="1:17" s="19" customFormat="1" ht="15" customHeight="1" x14ac:dyDescent="0.25">
      <c r="A13" s="8"/>
      <c r="B13" s="11" t="s">
        <v>84</v>
      </c>
      <c r="C13" s="11" t="s">
        <v>85</v>
      </c>
      <c r="D13" s="26">
        <v>1022332904</v>
      </c>
      <c r="E13" s="10" t="s">
        <v>86</v>
      </c>
      <c r="F13" s="27" t="s">
        <v>18</v>
      </c>
      <c r="G13" s="26">
        <v>1022332904</v>
      </c>
      <c r="H13" s="12" t="s">
        <v>36</v>
      </c>
      <c r="I13" s="11" t="s">
        <v>87</v>
      </c>
      <c r="J13" s="22" t="s">
        <v>24</v>
      </c>
      <c r="K13" s="13">
        <v>3015545559</v>
      </c>
      <c r="L13" s="17"/>
      <c r="M13" s="35">
        <v>5000000</v>
      </c>
      <c r="N13" s="40" t="s">
        <v>88</v>
      </c>
      <c r="O13" s="24">
        <v>41691</v>
      </c>
      <c r="P13" s="17">
        <v>14</v>
      </c>
      <c r="Q13" s="18">
        <v>0.53846153846153844</v>
      </c>
    </row>
    <row r="14" spans="1:17" s="19" customFormat="1" ht="15" customHeight="1" x14ac:dyDescent="0.25">
      <c r="A14" s="8" t="s">
        <v>89</v>
      </c>
      <c r="B14" s="11" t="s">
        <v>59</v>
      </c>
      <c r="C14" s="11" t="s">
        <v>90</v>
      </c>
      <c r="D14" s="26">
        <v>9002282739</v>
      </c>
      <c r="E14" s="10" t="s">
        <v>91</v>
      </c>
      <c r="F14" s="27" t="s">
        <v>18</v>
      </c>
      <c r="G14" s="26">
        <v>52197185</v>
      </c>
      <c r="H14" s="12" t="s">
        <v>36</v>
      </c>
      <c r="I14" s="11" t="s">
        <v>92</v>
      </c>
      <c r="J14" s="22" t="s">
        <v>24</v>
      </c>
      <c r="K14" s="13">
        <v>6288459</v>
      </c>
      <c r="L14" s="13">
        <v>3176709057</v>
      </c>
      <c r="M14" s="35"/>
      <c r="N14" s="40" t="s">
        <v>93</v>
      </c>
      <c r="O14" s="24">
        <v>41838</v>
      </c>
      <c r="P14" s="17">
        <v>13</v>
      </c>
      <c r="Q14" s="18">
        <v>0.5</v>
      </c>
    </row>
    <row r="15" spans="1:17" s="19" customFormat="1" ht="15" customHeight="1" x14ac:dyDescent="0.25">
      <c r="A15" s="8"/>
      <c r="B15" s="11" t="s">
        <v>66</v>
      </c>
      <c r="C15" s="8" t="s">
        <v>94</v>
      </c>
      <c r="D15" s="26">
        <v>9005475390</v>
      </c>
      <c r="E15" s="10" t="s">
        <v>95</v>
      </c>
      <c r="F15" s="27" t="s">
        <v>18</v>
      </c>
      <c r="G15" s="41">
        <v>1014186768</v>
      </c>
      <c r="H15" s="12" t="s">
        <v>96</v>
      </c>
      <c r="I15" s="13" t="s">
        <v>97</v>
      </c>
      <c r="J15" s="22" t="s">
        <v>24</v>
      </c>
      <c r="K15" s="8" t="s">
        <v>98</v>
      </c>
      <c r="L15" s="8" t="s">
        <v>99</v>
      </c>
      <c r="M15" s="35">
        <v>7277382</v>
      </c>
      <c r="N15" s="13" t="s">
        <v>100</v>
      </c>
      <c r="O15" s="24">
        <v>41676</v>
      </c>
      <c r="P15" s="17">
        <v>14</v>
      </c>
      <c r="Q15" s="18">
        <v>0.53846153846153844</v>
      </c>
    </row>
    <row r="16" spans="1:17" s="19" customFormat="1" ht="15" customHeight="1" x14ac:dyDescent="0.25">
      <c r="A16" s="8"/>
      <c r="B16" s="11" t="s">
        <v>59</v>
      </c>
      <c r="C16" s="11" t="s">
        <v>101</v>
      </c>
      <c r="D16" s="26">
        <v>9005883597</v>
      </c>
      <c r="E16" s="10" t="s">
        <v>102</v>
      </c>
      <c r="F16" s="27" t="s">
        <v>32</v>
      </c>
      <c r="G16" s="26">
        <v>1020761128</v>
      </c>
      <c r="H16" s="12" t="s">
        <v>103</v>
      </c>
      <c r="I16" s="11" t="s">
        <v>104</v>
      </c>
      <c r="J16" s="22" t="s">
        <v>24</v>
      </c>
      <c r="K16" s="13">
        <v>6705452</v>
      </c>
      <c r="L16" s="13">
        <v>3134317797</v>
      </c>
      <c r="M16" s="35">
        <v>25000000</v>
      </c>
      <c r="N16" s="40" t="s">
        <v>105</v>
      </c>
      <c r="O16" s="24">
        <v>41724</v>
      </c>
      <c r="P16" s="17">
        <v>13</v>
      </c>
      <c r="Q16" s="18">
        <v>0.5</v>
      </c>
    </row>
    <row r="17" spans="1:17" s="19" customFormat="1" ht="15" customHeight="1" x14ac:dyDescent="0.25">
      <c r="A17" s="8"/>
      <c r="B17" s="8" t="s">
        <v>106</v>
      </c>
      <c r="C17" s="8" t="s">
        <v>107</v>
      </c>
      <c r="D17" s="26">
        <v>80070877</v>
      </c>
      <c r="E17" s="10" t="s">
        <v>108</v>
      </c>
      <c r="F17" s="27" t="s">
        <v>32</v>
      </c>
      <c r="G17" s="41">
        <v>80070877</v>
      </c>
      <c r="H17" s="12" t="s">
        <v>36</v>
      </c>
      <c r="I17" s="13" t="s">
        <v>109</v>
      </c>
      <c r="J17" s="22" t="s">
        <v>24</v>
      </c>
      <c r="K17" s="13">
        <v>4741737</v>
      </c>
      <c r="L17" s="13">
        <v>3118797673</v>
      </c>
      <c r="M17" s="35">
        <v>15000000</v>
      </c>
      <c r="N17" s="13" t="s">
        <v>110</v>
      </c>
      <c r="O17" s="24">
        <v>41833</v>
      </c>
      <c r="P17" s="17">
        <v>12</v>
      </c>
      <c r="Q17" s="18">
        <v>0.46153846153846156</v>
      </c>
    </row>
    <row r="18" spans="1:17" s="19" customFormat="1" ht="15" customHeight="1" x14ac:dyDescent="0.25">
      <c r="A18" s="8" t="s">
        <v>111</v>
      </c>
      <c r="B18" s="32" t="s">
        <v>17</v>
      </c>
      <c r="C18" s="8" t="s">
        <v>112</v>
      </c>
      <c r="D18" s="36">
        <f>SUBTOTAL(9,D17:D17)</f>
        <v>80070877</v>
      </c>
      <c r="E18" s="10" t="s">
        <v>113</v>
      </c>
      <c r="F18" s="27" t="s">
        <v>18</v>
      </c>
      <c r="G18" s="37">
        <v>65768479</v>
      </c>
      <c r="H18" s="12" t="s">
        <v>114</v>
      </c>
      <c r="I18" s="13" t="s">
        <v>115</v>
      </c>
      <c r="J18" s="22" t="s">
        <v>24</v>
      </c>
      <c r="K18" s="34">
        <v>4661657</v>
      </c>
      <c r="L18" s="34">
        <v>3175157112</v>
      </c>
      <c r="M18" s="35"/>
      <c r="N18" s="13" t="s">
        <v>116</v>
      </c>
      <c r="O18" s="42">
        <v>41907</v>
      </c>
      <c r="P18" s="17">
        <v>13</v>
      </c>
      <c r="Q18" s="18">
        <v>0.5</v>
      </c>
    </row>
    <row r="19" spans="1:17" s="19" customFormat="1" ht="15" customHeight="1" x14ac:dyDescent="0.25">
      <c r="A19" s="8"/>
      <c r="B19" s="11" t="s">
        <v>117</v>
      </c>
      <c r="C19" s="25" t="s">
        <v>118</v>
      </c>
      <c r="D19" s="26">
        <v>9006022789</v>
      </c>
      <c r="E19" s="10" t="s">
        <v>119</v>
      </c>
      <c r="F19" s="27" t="s">
        <v>18</v>
      </c>
      <c r="G19" s="26">
        <v>51898750</v>
      </c>
      <c r="H19" s="12" t="s">
        <v>120</v>
      </c>
      <c r="I19" s="11" t="s">
        <v>121</v>
      </c>
      <c r="J19" s="22" t="s">
        <v>24</v>
      </c>
      <c r="K19" s="13">
        <v>7053168</v>
      </c>
      <c r="L19" s="13">
        <v>3105620835</v>
      </c>
      <c r="M19" s="35"/>
      <c r="N19" s="40" t="s">
        <v>122</v>
      </c>
      <c r="O19" s="24">
        <v>41908</v>
      </c>
      <c r="P19" s="17">
        <v>14</v>
      </c>
      <c r="Q19" s="18">
        <v>0.53846153846153844</v>
      </c>
    </row>
    <row r="20" spans="1:17" s="19" customFormat="1" ht="15" customHeight="1" x14ac:dyDescent="0.25">
      <c r="A20" s="8"/>
      <c r="B20" s="32" t="s">
        <v>17</v>
      </c>
      <c r="C20" s="8" t="s">
        <v>123</v>
      </c>
      <c r="D20" s="36">
        <v>8301219272</v>
      </c>
      <c r="E20" s="10" t="s">
        <v>124</v>
      </c>
      <c r="F20" s="27" t="s">
        <v>32</v>
      </c>
      <c r="G20" s="37">
        <v>79444875</v>
      </c>
      <c r="H20" s="12" t="s">
        <v>125</v>
      </c>
      <c r="I20" s="13" t="s">
        <v>126</v>
      </c>
      <c r="J20" s="22" t="s">
        <v>24</v>
      </c>
      <c r="K20" s="38">
        <v>4711540</v>
      </c>
      <c r="L20" s="43">
        <v>3112119108</v>
      </c>
      <c r="M20" s="35">
        <v>671316538</v>
      </c>
      <c r="N20" s="13" t="s">
        <v>127</v>
      </c>
      <c r="O20" s="42">
        <v>41666</v>
      </c>
      <c r="P20" s="17">
        <v>13</v>
      </c>
      <c r="Q20" s="18">
        <v>0.5</v>
      </c>
    </row>
    <row r="21" spans="1:17" s="19" customFormat="1" ht="15" customHeight="1" x14ac:dyDescent="0.25">
      <c r="A21" s="8"/>
      <c r="B21" s="11" t="s">
        <v>66</v>
      </c>
      <c r="C21" s="8" t="s">
        <v>133</v>
      </c>
      <c r="D21" s="26">
        <v>9004069983</v>
      </c>
      <c r="E21" s="10" t="s">
        <v>134</v>
      </c>
      <c r="F21" s="27" t="s">
        <v>32</v>
      </c>
      <c r="G21" s="41">
        <v>80171845</v>
      </c>
      <c r="H21" s="12" t="s">
        <v>135</v>
      </c>
      <c r="I21" s="13" t="s">
        <v>136</v>
      </c>
      <c r="J21" s="22" t="s">
        <v>24</v>
      </c>
      <c r="K21" s="8" t="s">
        <v>137</v>
      </c>
      <c r="L21" s="8" t="s">
        <v>138</v>
      </c>
      <c r="M21" s="35">
        <v>10000000</v>
      </c>
      <c r="N21" s="13" t="s">
        <v>139</v>
      </c>
      <c r="O21" s="24">
        <v>41780</v>
      </c>
      <c r="P21" s="17">
        <v>17</v>
      </c>
      <c r="Q21" s="18">
        <v>0.65384615384615385</v>
      </c>
    </row>
    <row r="22" spans="1:17" s="44" customFormat="1" ht="15" customHeight="1" x14ac:dyDescent="0.25">
      <c r="A22" s="17" t="s">
        <v>141</v>
      </c>
      <c r="B22" s="32" t="s">
        <v>17</v>
      </c>
      <c r="C22" s="8" t="s">
        <v>142</v>
      </c>
      <c r="D22" s="36">
        <v>9005913272</v>
      </c>
      <c r="E22" s="10" t="s">
        <v>143</v>
      </c>
      <c r="F22" s="27" t="s">
        <v>32</v>
      </c>
      <c r="G22" s="37">
        <v>80424767</v>
      </c>
      <c r="H22" s="12" t="s">
        <v>114</v>
      </c>
      <c r="I22" s="13" t="s">
        <v>144</v>
      </c>
      <c r="J22" s="22" t="s">
        <v>24</v>
      </c>
      <c r="K22" s="38">
        <v>3102116916</v>
      </c>
      <c r="L22" s="34">
        <v>2603019</v>
      </c>
      <c r="M22" s="35"/>
      <c r="N22" s="13" t="s">
        <v>145</v>
      </c>
      <c r="O22" s="24">
        <v>41900</v>
      </c>
      <c r="P22" s="17">
        <v>15</v>
      </c>
      <c r="Q22" s="18">
        <v>0.57692307692307687</v>
      </c>
    </row>
    <row r="23" spans="1:17" s="44" customFormat="1" ht="15" customHeight="1" x14ac:dyDescent="0.25">
      <c r="A23" s="8"/>
      <c r="B23" s="11" t="s">
        <v>146</v>
      </c>
      <c r="C23" s="8" t="s">
        <v>147</v>
      </c>
      <c r="D23" s="26">
        <v>9004443434</v>
      </c>
      <c r="E23" s="10" t="s">
        <v>148</v>
      </c>
      <c r="F23" s="27" t="s">
        <v>32</v>
      </c>
      <c r="G23" s="41">
        <v>19270407</v>
      </c>
      <c r="H23" s="12" t="s">
        <v>149</v>
      </c>
      <c r="I23" s="13" t="s">
        <v>150</v>
      </c>
      <c r="J23" s="22" t="s">
        <v>24</v>
      </c>
      <c r="K23" s="13">
        <v>2568733</v>
      </c>
      <c r="L23" s="13">
        <v>3134221370</v>
      </c>
      <c r="M23" s="35"/>
      <c r="N23" s="13" t="s">
        <v>151</v>
      </c>
      <c r="O23" s="24">
        <v>42002</v>
      </c>
      <c r="P23" s="17">
        <v>17</v>
      </c>
      <c r="Q23" s="18">
        <v>0.65384615384615385</v>
      </c>
    </row>
    <row r="24" spans="1:17" ht="15" customHeight="1" x14ac:dyDescent="0.25">
      <c r="A24" s="8" t="s">
        <v>152</v>
      </c>
      <c r="B24" s="32" t="s">
        <v>17</v>
      </c>
      <c r="C24" s="8" t="s">
        <v>153</v>
      </c>
      <c r="D24" s="36">
        <v>9004559991</v>
      </c>
      <c r="E24" s="10" t="s">
        <v>154</v>
      </c>
      <c r="F24" s="27" t="s">
        <v>18</v>
      </c>
      <c r="G24" s="37">
        <v>52883509</v>
      </c>
      <c r="H24" s="12" t="s">
        <v>155</v>
      </c>
      <c r="I24" s="13" t="s">
        <v>156</v>
      </c>
      <c r="J24" s="22" t="s">
        <v>24</v>
      </c>
      <c r="K24" s="34">
        <v>3123625557</v>
      </c>
      <c r="L24" s="11"/>
      <c r="M24" s="35"/>
      <c r="N24" s="13" t="s">
        <v>157</v>
      </c>
      <c r="O24" s="24">
        <v>41902</v>
      </c>
      <c r="P24" s="17">
        <v>13</v>
      </c>
      <c r="Q24" s="18">
        <v>0.5</v>
      </c>
    </row>
    <row r="25" spans="1:17" ht="15" customHeight="1" x14ac:dyDescent="0.25">
      <c r="A25" s="8"/>
      <c r="B25" s="11" t="s">
        <v>59</v>
      </c>
      <c r="C25" s="11" t="s">
        <v>158</v>
      </c>
      <c r="D25" s="26">
        <v>8301077966</v>
      </c>
      <c r="E25" s="10" t="s">
        <v>159</v>
      </c>
      <c r="F25" s="27" t="s">
        <v>32</v>
      </c>
      <c r="G25" s="26">
        <v>80123956</v>
      </c>
      <c r="H25" s="12" t="s">
        <v>36</v>
      </c>
      <c r="I25" s="11" t="s">
        <v>160</v>
      </c>
      <c r="J25" s="22" t="s">
        <v>24</v>
      </c>
      <c r="K25" s="13">
        <v>3142989343</v>
      </c>
      <c r="L25" s="11"/>
      <c r="M25" s="35">
        <v>46000000</v>
      </c>
      <c r="N25" s="40" t="s">
        <v>161</v>
      </c>
      <c r="O25" s="24">
        <v>41912</v>
      </c>
      <c r="P25" s="17">
        <v>17</v>
      </c>
      <c r="Q25" s="18">
        <v>0.65384615384615385</v>
      </c>
    </row>
    <row r="26" spans="1:17" ht="15" customHeight="1" x14ac:dyDescent="0.25">
      <c r="A26" s="8"/>
      <c r="B26" s="11" t="s">
        <v>33</v>
      </c>
      <c r="C26" s="8" t="s">
        <v>34</v>
      </c>
      <c r="D26" s="20">
        <v>86000613801</v>
      </c>
      <c r="E26" s="10" t="s">
        <v>162</v>
      </c>
      <c r="F26" s="27" t="s">
        <v>18</v>
      </c>
      <c r="G26" s="26" t="s">
        <v>163</v>
      </c>
      <c r="H26" s="12" t="s">
        <v>164</v>
      </c>
      <c r="I26" s="13" t="s">
        <v>37</v>
      </c>
      <c r="J26" s="22" t="s">
        <v>24</v>
      </c>
      <c r="K26" s="13">
        <v>3136291336</v>
      </c>
      <c r="L26" s="11"/>
      <c r="M26" s="35">
        <v>210688518</v>
      </c>
      <c r="N26" s="13" t="s">
        <v>165</v>
      </c>
      <c r="O26" s="24">
        <v>41852</v>
      </c>
      <c r="P26" s="17">
        <v>16</v>
      </c>
      <c r="Q26" s="18">
        <v>0.61538461538461542</v>
      </c>
    </row>
    <row r="27" spans="1:17" ht="15" customHeight="1" x14ac:dyDescent="0.25">
      <c r="A27" s="8"/>
      <c r="B27" s="11" t="s">
        <v>59</v>
      </c>
      <c r="C27" s="11" t="s">
        <v>166</v>
      </c>
      <c r="D27" s="26">
        <v>8000725248</v>
      </c>
      <c r="E27" s="10" t="s">
        <v>167</v>
      </c>
      <c r="F27" s="27" t="s">
        <v>18</v>
      </c>
      <c r="G27" s="26">
        <v>51991974</v>
      </c>
      <c r="H27" s="12" t="s">
        <v>168</v>
      </c>
      <c r="I27" s="11" t="s">
        <v>169</v>
      </c>
      <c r="J27" s="22" t="s">
        <v>24</v>
      </c>
      <c r="K27" s="26">
        <v>3144454495</v>
      </c>
      <c r="L27" s="27">
        <v>4111505</v>
      </c>
      <c r="M27" s="35">
        <v>2153000000</v>
      </c>
      <c r="N27" s="40" t="s">
        <v>170</v>
      </c>
      <c r="O27" s="24">
        <v>42004</v>
      </c>
      <c r="P27" s="17">
        <v>16</v>
      </c>
      <c r="Q27" s="18">
        <v>0.61538461538461542</v>
      </c>
    </row>
    <row r="28" spans="1:17" ht="15" customHeight="1" x14ac:dyDescent="0.25">
      <c r="A28" s="8"/>
      <c r="B28" s="11" t="s">
        <v>66</v>
      </c>
      <c r="C28" s="8" t="s">
        <v>171</v>
      </c>
      <c r="D28" s="26">
        <v>800821641</v>
      </c>
      <c r="E28" s="10" t="s">
        <v>172</v>
      </c>
      <c r="F28" s="27" t="s">
        <v>32</v>
      </c>
      <c r="G28" s="41">
        <v>80082164</v>
      </c>
      <c r="H28" s="12" t="s">
        <v>173</v>
      </c>
      <c r="I28" s="13" t="s">
        <v>174</v>
      </c>
      <c r="J28" s="22" t="s">
        <v>24</v>
      </c>
      <c r="K28" s="8">
        <v>3142269915</v>
      </c>
      <c r="L28" s="11"/>
      <c r="M28" s="35"/>
      <c r="N28" s="40" t="s">
        <v>175</v>
      </c>
      <c r="O28" s="24">
        <v>41879</v>
      </c>
      <c r="P28" s="17">
        <v>17</v>
      </c>
      <c r="Q28" s="18">
        <v>0.65384615384615385</v>
      </c>
    </row>
    <row r="29" spans="1:17" ht="15" customHeight="1" x14ac:dyDescent="0.25">
      <c r="A29" s="8"/>
      <c r="B29" s="11" t="s">
        <v>66</v>
      </c>
      <c r="C29" s="8" t="s">
        <v>171</v>
      </c>
      <c r="D29" s="26">
        <v>10207321343</v>
      </c>
      <c r="E29" s="10" t="s">
        <v>176</v>
      </c>
      <c r="F29" s="27" t="s">
        <v>32</v>
      </c>
      <c r="G29" s="41">
        <v>80504848</v>
      </c>
      <c r="H29" s="12" t="s">
        <v>177</v>
      </c>
      <c r="I29" s="13" t="s">
        <v>174</v>
      </c>
      <c r="J29" s="22" t="s">
        <v>24</v>
      </c>
      <c r="K29" s="8">
        <v>3204223336</v>
      </c>
      <c r="L29" s="11"/>
      <c r="M29" s="35"/>
      <c r="N29" s="40" t="s">
        <v>178</v>
      </c>
      <c r="O29" s="24">
        <v>41679</v>
      </c>
      <c r="P29" s="17">
        <v>15</v>
      </c>
      <c r="Q29" s="18">
        <v>0.57692307692307687</v>
      </c>
    </row>
    <row r="30" spans="1:17" ht="15" customHeight="1" x14ac:dyDescent="0.25">
      <c r="A30" s="8"/>
      <c r="B30" s="11" t="s">
        <v>179</v>
      </c>
      <c r="C30" s="8" t="s">
        <v>180</v>
      </c>
      <c r="D30" s="26">
        <v>9000673964</v>
      </c>
      <c r="E30" s="10" t="s">
        <v>181</v>
      </c>
      <c r="F30" s="27" t="s">
        <v>32</v>
      </c>
      <c r="G30" s="41">
        <v>79489013</v>
      </c>
      <c r="H30" s="12" t="s">
        <v>182</v>
      </c>
      <c r="I30" s="13" t="s">
        <v>183</v>
      </c>
      <c r="J30" s="22" t="s">
        <v>24</v>
      </c>
      <c r="K30" s="8">
        <v>3003203635</v>
      </c>
      <c r="L30" s="11">
        <v>58000000</v>
      </c>
      <c r="M30" s="35" t="s">
        <v>184</v>
      </c>
      <c r="N30" s="13" t="s">
        <v>185</v>
      </c>
      <c r="O30" s="24">
        <v>41695</v>
      </c>
      <c r="P30" s="17">
        <v>17</v>
      </c>
      <c r="Q30" s="18">
        <v>0.65384615384615385</v>
      </c>
    </row>
    <row r="31" spans="1:17" ht="15" customHeight="1" x14ac:dyDescent="0.25">
      <c r="A31" s="27" t="s">
        <v>186</v>
      </c>
      <c r="B31" s="8" t="s">
        <v>17</v>
      </c>
      <c r="C31" s="8" t="s">
        <v>187</v>
      </c>
      <c r="D31" s="26">
        <v>80030714771</v>
      </c>
      <c r="E31" s="8" t="s">
        <v>188</v>
      </c>
      <c r="F31" s="27" t="s">
        <v>32</v>
      </c>
      <c r="G31" s="26">
        <v>79408626</v>
      </c>
      <c r="H31" s="12" t="s">
        <v>189</v>
      </c>
      <c r="I31" s="13" t="s">
        <v>190</v>
      </c>
      <c r="J31" s="22" t="s">
        <v>24</v>
      </c>
      <c r="K31" s="8">
        <v>3123243781</v>
      </c>
      <c r="L31" s="11"/>
      <c r="M31" s="35"/>
      <c r="N31" s="13" t="s">
        <v>191</v>
      </c>
      <c r="O31" s="17"/>
      <c r="P31" s="17">
        <v>13</v>
      </c>
      <c r="Q31" s="18">
        <v>0.5</v>
      </c>
    </row>
    <row r="32" spans="1:17" ht="15" customHeight="1" x14ac:dyDescent="0.25">
      <c r="A32" s="8"/>
      <c r="B32" s="8" t="s">
        <v>192</v>
      </c>
      <c r="C32" s="27" t="s">
        <v>193</v>
      </c>
      <c r="D32" s="41">
        <v>1020728190</v>
      </c>
      <c r="E32" s="10" t="s">
        <v>193</v>
      </c>
      <c r="F32" s="27" t="s">
        <v>32</v>
      </c>
      <c r="G32" s="41">
        <v>1020728190</v>
      </c>
      <c r="H32" s="12" t="s">
        <v>194</v>
      </c>
      <c r="I32" s="13" t="s">
        <v>195</v>
      </c>
      <c r="J32" s="22" t="s">
        <v>24</v>
      </c>
      <c r="K32" s="8">
        <v>3158377625</v>
      </c>
      <c r="L32" s="11"/>
      <c r="M32" s="35">
        <v>8000000</v>
      </c>
      <c r="N32" s="13" t="s">
        <v>196</v>
      </c>
      <c r="O32" s="24">
        <v>41916</v>
      </c>
      <c r="P32" s="17">
        <v>15</v>
      </c>
      <c r="Q32" s="18">
        <v>0.57692307692307687</v>
      </c>
    </row>
    <row r="33" spans="1:17" ht="15" customHeight="1" x14ac:dyDescent="0.25">
      <c r="A33" s="8"/>
      <c r="B33" s="11" t="s">
        <v>59</v>
      </c>
      <c r="C33" s="11" t="s">
        <v>197</v>
      </c>
      <c r="D33" s="26">
        <v>8002155472</v>
      </c>
      <c r="E33" s="10" t="s">
        <v>198</v>
      </c>
      <c r="F33" s="27" t="s">
        <v>32</v>
      </c>
      <c r="G33" s="26">
        <v>80082778</v>
      </c>
      <c r="H33" s="12" t="s">
        <v>182</v>
      </c>
      <c r="I33" s="11" t="s">
        <v>199</v>
      </c>
      <c r="J33" s="22" t="s">
        <v>24</v>
      </c>
      <c r="K33" s="8">
        <v>3002141013</v>
      </c>
      <c r="L33" s="11"/>
      <c r="M33" s="35"/>
      <c r="N33" s="40" t="s">
        <v>200</v>
      </c>
      <c r="O33" s="24">
        <v>41989</v>
      </c>
      <c r="P33" s="17">
        <v>17</v>
      </c>
      <c r="Q33" s="18">
        <v>0.65384615384615385</v>
      </c>
    </row>
    <row r="34" spans="1:17" ht="15" customHeight="1" x14ac:dyDescent="0.25">
      <c r="A34" s="8"/>
      <c r="B34" s="32" t="s">
        <v>17</v>
      </c>
      <c r="C34" s="8" t="s">
        <v>201</v>
      </c>
      <c r="D34" s="36">
        <v>9005833516</v>
      </c>
      <c r="E34" s="10" t="s">
        <v>202</v>
      </c>
      <c r="F34" s="27" t="s">
        <v>18</v>
      </c>
      <c r="G34" s="37">
        <v>52603352</v>
      </c>
      <c r="H34" s="12" t="s">
        <v>140</v>
      </c>
      <c r="I34" s="13" t="s">
        <v>203</v>
      </c>
      <c r="J34" s="22" t="s">
        <v>24</v>
      </c>
      <c r="K34" s="8">
        <v>3178355857</v>
      </c>
      <c r="L34" s="11"/>
      <c r="M34" s="35"/>
      <c r="N34" s="13" t="s">
        <v>204</v>
      </c>
      <c r="O34" s="24">
        <v>41690</v>
      </c>
      <c r="P34" s="17">
        <v>15</v>
      </c>
      <c r="Q34" s="18">
        <v>0.57692307692307687</v>
      </c>
    </row>
    <row r="35" spans="1:17" ht="15" customHeight="1" x14ac:dyDescent="0.25">
      <c r="A35" s="8"/>
      <c r="B35" s="8" t="s">
        <v>17</v>
      </c>
      <c r="C35" s="8" t="s">
        <v>205</v>
      </c>
      <c r="D35" s="21">
        <v>900469396</v>
      </c>
      <c r="E35" s="10" t="s">
        <v>206</v>
      </c>
      <c r="F35" s="27" t="s">
        <v>18</v>
      </c>
      <c r="G35" s="21">
        <v>52587359</v>
      </c>
      <c r="H35" s="12" t="s">
        <v>207</v>
      </c>
      <c r="I35" s="13" t="s">
        <v>208</v>
      </c>
      <c r="J35" s="22" t="s">
        <v>24</v>
      </c>
      <c r="K35" s="8">
        <v>3138421618</v>
      </c>
      <c r="L35" s="11"/>
      <c r="M35" s="35"/>
      <c r="N35" s="13" t="s">
        <v>209</v>
      </c>
      <c r="O35" s="28">
        <v>41762</v>
      </c>
      <c r="P35" s="17">
        <v>16</v>
      </c>
      <c r="Q35" s="18">
        <v>0.61538461538461542</v>
      </c>
    </row>
    <row r="36" spans="1:17" ht="15" customHeight="1" x14ac:dyDescent="0.25">
      <c r="A36" s="8"/>
      <c r="B36" s="11" t="s">
        <v>210</v>
      </c>
      <c r="C36" s="11" t="s">
        <v>211</v>
      </c>
      <c r="D36" s="26">
        <v>9002430466</v>
      </c>
      <c r="E36" s="10" t="s">
        <v>212</v>
      </c>
      <c r="F36" s="27" t="s">
        <v>18</v>
      </c>
      <c r="G36" s="26">
        <v>1032428264</v>
      </c>
      <c r="H36" s="26" t="s">
        <v>213</v>
      </c>
      <c r="I36" s="11" t="s">
        <v>214</v>
      </c>
      <c r="J36" s="13" t="s">
        <v>215</v>
      </c>
      <c r="K36" s="8">
        <v>3045467083</v>
      </c>
      <c r="L36" s="11"/>
      <c r="M36" s="35"/>
      <c r="N36" s="40" t="s">
        <v>216</v>
      </c>
      <c r="O36" s="46">
        <v>42002</v>
      </c>
      <c r="P36" s="17">
        <v>10</v>
      </c>
      <c r="Q36" s="18">
        <v>0.38461538461538464</v>
      </c>
    </row>
    <row r="37" spans="1:17" s="48" customFormat="1" ht="15" customHeight="1" x14ac:dyDescent="0.25">
      <c r="A37" s="8"/>
      <c r="B37" s="11" t="s">
        <v>59</v>
      </c>
      <c r="C37" s="11" t="s">
        <v>217</v>
      </c>
      <c r="D37" s="47">
        <v>524201246</v>
      </c>
      <c r="E37" s="10" t="s">
        <v>218</v>
      </c>
      <c r="F37" s="27" t="s">
        <v>18</v>
      </c>
      <c r="G37" s="26">
        <v>52420124</v>
      </c>
      <c r="H37" s="12" t="s">
        <v>219</v>
      </c>
      <c r="I37" s="11" t="s">
        <v>220</v>
      </c>
      <c r="J37" s="22" t="s">
        <v>24</v>
      </c>
      <c r="K37" s="8">
        <v>3134616269</v>
      </c>
      <c r="L37" s="11">
        <v>7004790</v>
      </c>
      <c r="M37" s="35">
        <v>5000000</v>
      </c>
      <c r="N37" s="13" t="s">
        <v>221</v>
      </c>
      <c r="O37" s="24">
        <v>41762</v>
      </c>
      <c r="P37" s="17">
        <v>10</v>
      </c>
      <c r="Q37" s="18">
        <v>0.38461538461538464</v>
      </c>
    </row>
    <row r="38" spans="1:17" s="48" customFormat="1" x14ac:dyDescent="0.25">
      <c r="A38" s="8"/>
      <c r="B38" s="11" t="s">
        <v>59</v>
      </c>
      <c r="C38" s="11" t="s">
        <v>222</v>
      </c>
      <c r="D38" s="26">
        <v>9005051707</v>
      </c>
      <c r="E38" s="10" t="s">
        <v>223</v>
      </c>
      <c r="F38" s="27" t="s">
        <v>18</v>
      </c>
      <c r="G38" s="26">
        <v>52431914</v>
      </c>
      <c r="H38" s="12" t="s">
        <v>36</v>
      </c>
      <c r="I38" s="11" t="s">
        <v>224</v>
      </c>
      <c r="J38" s="22" t="s">
        <v>24</v>
      </c>
      <c r="K38" s="8">
        <v>3142460122</v>
      </c>
      <c r="L38" s="11"/>
      <c r="M38" s="35"/>
      <c r="N38" s="40" t="s">
        <v>225</v>
      </c>
      <c r="O38" s="24">
        <v>41718</v>
      </c>
      <c r="P38" s="17">
        <v>17</v>
      </c>
      <c r="Q38" s="18">
        <v>0.65384615384615385</v>
      </c>
    </row>
    <row r="39" spans="1:17" s="48" customFormat="1" x14ac:dyDescent="0.25">
      <c r="A39" s="8"/>
      <c r="B39" s="32" t="s">
        <v>17</v>
      </c>
      <c r="C39" s="8" t="s">
        <v>226</v>
      </c>
      <c r="D39" s="36">
        <v>9005321765</v>
      </c>
      <c r="E39" s="10" t="s">
        <v>227</v>
      </c>
      <c r="F39" s="27" t="s">
        <v>32</v>
      </c>
      <c r="G39" s="37">
        <v>19333916</v>
      </c>
      <c r="H39" s="12" t="s">
        <v>228</v>
      </c>
      <c r="I39" s="13" t="s">
        <v>229</v>
      </c>
      <c r="J39" s="22" t="s">
        <v>24</v>
      </c>
      <c r="K39" s="34">
        <v>3212848421</v>
      </c>
      <c r="L39" s="11"/>
      <c r="M39" s="35"/>
      <c r="N39" s="13" t="s">
        <v>230</v>
      </c>
      <c r="O39" s="24">
        <v>41925</v>
      </c>
      <c r="P39" s="17">
        <v>12</v>
      </c>
      <c r="Q39" s="18">
        <v>0.46153846153846156</v>
      </c>
    </row>
    <row r="40" spans="1:17" s="48" customFormat="1" x14ac:dyDescent="0.25">
      <c r="A40" s="8"/>
      <c r="B40" s="8" t="s">
        <v>106</v>
      </c>
      <c r="C40" s="8" t="s">
        <v>231</v>
      </c>
      <c r="D40" s="49">
        <v>8300205394</v>
      </c>
      <c r="E40" s="10" t="s">
        <v>232</v>
      </c>
      <c r="F40" s="27" t="s">
        <v>18</v>
      </c>
      <c r="G40" s="41">
        <v>28916600</v>
      </c>
      <c r="H40" s="12" t="s">
        <v>233</v>
      </c>
      <c r="I40" s="13" t="s">
        <v>234</v>
      </c>
      <c r="J40" s="22" t="s">
        <v>24</v>
      </c>
      <c r="K40" s="50">
        <v>3125875524</v>
      </c>
      <c r="L40" s="32"/>
      <c r="M40" s="35">
        <v>448000000</v>
      </c>
      <c r="N40" s="13" t="s">
        <v>235</v>
      </c>
      <c r="O40" s="24">
        <v>41995</v>
      </c>
      <c r="P40" s="17">
        <v>15</v>
      </c>
      <c r="Q40" s="18">
        <v>0.57692307692307687</v>
      </c>
    </row>
    <row r="41" spans="1:17" s="48" customFormat="1" x14ac:dyDescent="0.25">
      <c r="A41" s="8"/>
      <c r="B41" s="13" t="s">
        <v>146</v>
      </c>
      <c r="C41" s="13" t="s">
        <v>236</v>
      </c>
      <c r="D41" s="26">
        <v>9006022789</v>
      </c>
      <c r="E41" s="10" t="s">
        <v>237</v>
      </c>
      <c r="F41" s="27" t="s">
        <v>18</v>
      </c>
      <c r="G41" s="26">
        <v>1128226157</v>
      </c>
      <c r="H41" s="27" t="s">
        <v>238</v>
      </c>
      <c r="I41" s="13" t="s">
        <v>239</v>
      </c>
      <c r="J41" s="13" t="s">
        <v>240</v>
      </c>
      <c r="K41" s="13">
        <v>3213209749</v>
      </c>
      <c r="L41" s="32"/>
      <c r="M41" s="35" t="s">
        <v>39</v>
      </c>
      <c r="N41" s="40" t="s">
        <v>241</v>
      </c>
      <c r="O41" s="24">
        <v>41986</v>
      </c>
      <c r="P41" s="17">
        <v>15</v>
      </c>
      <c r="Q41" s="18">
        <v>0.57692307692307687</v>
      </c>
    </row>
    <row r="42" spans="1:17" s="48" customFormat="1" x14ac:dyDescent="0.25">
      <c r="A42" s="8"/>
      <c r="B42" s="8" t="s">
        <v>17</v>
      </c>
      <c r="C42" s="8" t="s">
        <v>242</v>
      </c>
      <c r="D42" s="21">
        <v>8004158104</v>
      </c>
      <c r="E42" s="10" t="s">
        <v>243</v>
      </c>
      <c r="F42" s="27" t="s">
        <v>18</v>
      </c>
      <c r="G42" s="21">
        <v>41588278</v>
      </c>
      <c r="H42" s="12" t="s">
        <v>36</v>
      </c>
      <c r="I42" s="13" t="s">
        <v>244</v>
      </c>
      <c r="J42" s="22" t="s">
        <v>24</v>
      </c>
      <c r="K42" s="8">
        <v>3125032812</v>
      </c>
      <c r="L42" s="32"/>
      <c r="M42" s="35">
        <v>10000000</v>
      </c>
      <c r="N42" s="13" t="s">
        <v>245</v>
      </c>
      <c r="O42" s="28">
        <v>41946</v>
      </c>
      <c r="P42" s="17">
        <v>14</v>
      </c>
      <c r="Q42" s="18">
        <v>0.53846153846153844</v>
      </c>
    </row>
    <row r="43" spans="1:17" s="48" customFormat="1" x14ac:dyDescent="0.25">
      <c r="A43" s="8" t="s">
        <v>246</v>
      </c>
      <c r="B43" s="8" t="s">
        <v>17</v>
      </c>
      <c r="C43" s="8" t="s">
        <v>247</v>
      </c>
      <c r="D43" s="26">
        <v>8300915491</v>
      </c>
      <c r="E43" s="10" t="s">
        <v>248</v>
      </c>
      <c r="F43" s="27" t="s">
        <v>18</v>
      </c>
      <c r="G43" s="26">
        <v>51863554</v>
      </c>
      <c r="H43" s="12" t="s">
        <v>81</v>
      </c>
      <c r="I43" s="13" t="s">
        <v>249</v>
      </c>
      <c r="J43" s="22" t="s">
        <v>24</v>
      </c>
      <c r="K43" s="13">
        <v>3409653</v>
      </c>
      <c r="L43" s="32"/>
      <c r="M43" s="35">
        <v>530000000</v>
      </c>
      <c r="N43" s="13" t="s">
        <v>250</v>
      </c>
      <c r="O43" s="24">
        <v>41697</v>
      </c>
      <c r="P43" s="17">
        <v>17</v>
      </c>
      <c r="Q43" s="18">
        <v>0.65384615384615385</v>
      </c>
    </row>
    <row r="44" spans="1:17" s="48" customFormat="1" x14ac:dyDescent="0.25">
      <c r="A44" s="8" t="s">
        <v>251</v>
      </c>
      <c r="B44" s="11" t="s">
        <v>33</v>
      </c>
      <c r="C44" s="8" t="s">
        <v>252</v>
      </c>
      <c r="D44" s="26">
        <v>9006188344</v>
      </c>
      <c r="E44" s="10" t="s">
        <v>253</v>
      </c>
      <c r="F44" s="27" t="s">
        <v>18</v>
      </c>
      <c r="G44" s="26">
        <v>51651446</v>
      </c>
      <c r="H44" s="12" t="s">
        <v>254</v>
      </c>
      <c r="I44" s="13" t="s">
        <v>255</v>
      </c>
      <c r="J44" s="22" t="s">
        <v>24</v>
      </c>
      <c r="K44" s="13" t="s">
        <v>256</v>
      </c>
      <c r="L44" s="32"/>
      <c r="M44" s="35" t="s">
        <v>257</v>
      </c>
      <c r="N44" s="13" t="s">
        <v>258</v>
      </c>
      <c r="O44" s="24">
        <v>41829</v>
      </c>
      <c r="P44" s="17">
        <v>14</v>
      </c>
      <c r="Q44" s="18">
        <v>0.53846153846153844</v>
      </c>
    </row>
    <row r="45" spans="1:17" s="48" customFormat="1" x14ac:dyDescent="0.25">
      <c r="A45" s="8"/>
      <c r="B45" s="11" t="s">
        <v>66</v>
      </c>
      <c r="C45" s="8" t="s">
        <v>259</v>
      </c>
      <c r="D45" s="26">
        <v>80052596</v>
      </c>
      <c r="E45" s="10" t="s">
        <v>260</v>
      </c>
      <c r="F45" s="27" t="s">
        <v>18</v>
      </c>
      <c r="G45" s="41">
        <v>41494667</v>
      </c>
      <c r="H45" s="12" t="s">
        <v>56</v>
      </c>
      <c r="I45" s="13" t="s">
        <v>261</v>
      </c>
      <c r="J45" s="22" t="s">
        <v>24</v>
      </c>
      <c r="K45" s="8">
        <v>3003239739</v>
      </c>
      <c r="L45" s="32"/>
      <c r="M45" s="35"/>
      <c r="N45" s="13" t="s">
        <v>262</v>
      </c>
      <c r="O45" s="24">
        <v>41927</v>
      </c>
      <c r="P45" s="17">
        <v>17</v>
      </c>
      <c r="Q45" s="18">
        <v>0.65384615384615385</v>
      </c>
    </row>
    <row r="46" spans="1:17" s="48" customFormat="1" x14ac:dyDescent="0.25">
      <c r="A46" s="8" t="s">
        <v>263</v>
      </c>
      <c r="B46" s="8" t="s">
        <v>192</v>
      </c>
      <c r="C46" s="8" t="s">
        <v>264</v>
      </c>
      <c r="D46" s="26" t="s">
        <v>265</v>
      </c>
      <c r="E46" s="8" t="s">
        <v>266</v>
      </c>
      <c r="F46" s="27" t="s">
        <v>18</v>
      </c>
      <c r="G46" s="41">
        <v>1020749702</v>
      </c>
      <c r="H46" s="12" t="s">
        <v>267</v>
      </c>
      <c r="I46" s="13" t="s">
        <v>195</v>
      </c>
      <c r="J46" s="22" t="s">
        <v>24</v>
      </c>
      <c r="K46" s="8">
        <v>3163301050</v>
      </c>
      <c r="L46" s="32"/>
      <c r="M46" s="35">
        <v>5000000</v>
      </c>
      <c r="N46" s="13" t="s">
        <v>268</v>
      </c>
      <c r="O46" s="24">
        <v>41668</v>
      </c>
      <c r="P46" s="17">
        <v>10</v>
      </c>
      <c r="Q46" s="18">
        <v>0.38461538461538464</v>
      </c>
    </row>
    <row r="47" spans="1:17" s="48" customFormat="1" x14ac:dyDescent="0.25">
      <c r="A47" s="8" t="s">
        <v>269</v>
      </c>
      <c r="B47" s="8" t="s">
        <v>17</v>
      </c>
      <c r="C47" s="8" t="s">
        <v>270</v>
      </c>
      <c r="D47" s="26">
        <v>8320111240</v>
      </c>
      <c r="E47" s="10" t="s">
        <v>271</v>
      </c>
      <c r="F47" s="27" t="s">
        <v>32</v>
      </c>
      <c r="G47" s="26">
        <v>9527032</v>
      </c>
      <c r="H47" s="12" t="s">
        <v>207</v>
      </c>
      <c r="I47" s="13" t="s">
        <v>272</v>
      </c>
      <c r="J47" s="22" t="s">
        <v>24</v>
      </c>
      <c r="K47" s="13">
        <v>3002007757</v>
      </c>
      <c r="L47" s="32"/>
      <c r="M47" s="35">
        <v>2536748000</v>
      </c>
      <c r="N47" s="13" t="s">
        <v>273</v>
      </c>
      <c r="O47" s="28">
        <v>41802</v>
      </c>
      <c r="P47" s="17">
        <v>16</v>
      </c>
      <c r="Q47" s="18">
        <v>0.61538461538461542</v>
      </c>
    </row>
    <row r="48" spans="1:17" s="48" customFormat="1" x14ac:dyDescent="0.25">
      <c r="A48" s="8"/>
      <c r="B48" s="11" t="s">
        <v>59</v>
      </c>
      <c r="C48" s="11" t="s">
        <v>274</v>
      </c>
      <c r="D48" s="26">
        <v>8220066055</v>
      </c>
      <c r="E48" s="10" t="s">
        <v>275</v>
      </c>
      <c r="F48" s="27" t="s">
        <v>32</v>
      </c>
      <c r="G48" s="20">
        <v>71736440</v>
      </c>
      <c r="H48" s="11" t="s">
        <v>276</v>
      </c>
      <c r="I48" s="11" t="s">
        <v>277</v>
      </c>
      <c r="J48" s="22" t="s">
        <v>24</v>
      </c>
      <c r="K48" s="13">
        <v>3143092737</v>
      </c>
      <c r="L48" s="32"/>
      <c r="M48" s="35"/>
      <c r="N48" s="27" t="s">
        <v>278</v>
      </c>
      <c r="O48" s="28">
        <v>41640</v>
      </c>
      <c r="P48" s="17">
        <v>15</v>
      </c>
      <c r="Q48" s="18">
        <v>0.57692307692307687</v>
      </c>
    </row>
    <row r="49" spans="1:17" s="48" customFormat="1" ht="15" customHeight="1" x14ac:dyDescent="0.25">
      <c r="A49" s="8"/>
      <c r="B49" s="11" t="s">
        <v>128</v>
      </c>
      <c r="C49" s="11" t="s">
        <v>129</v>
      </c>
      <c r="D49" s="26">
        <v>524011395</v>
      </c>
      <c r="E49" s="10" t="s">
        <v>279</v>
      </c>
      <c r="F49" s="27" t="s">
        <v>18</v>
      </c>
      <c r="G49" s="26">
        <v>52401139</v>
      </c>
      <c r="H49" s="12" t="s">
        <v>280</v>
      </c>
      <c r="I49" s="11" t="s">
        <v>131</v>
      </c>
      <c r="J49" s="22" t="s">
        <v>24</v>
      </c>
      <c r="K49" s="13">
        <v>4835942</v>
      </c>
      <c r="L49" s="13">
        <v>3112869589</v>
      </c>
      <c r="M49" s="35">
        <v>0</v>
      </c>
      <c r="N49" s="40" t="s">
        <v>132</v>
      </c>
      <c r="O49" s="24">
        <v>41979</v>
      </c>
      <c r="P49" s="17">
        <v>12</v>
      </c>
      <c r="Q49" s="18">
        <v>0.46153846153846156</v>
      </c>
    </row>
    <row r="50" spans="1:17" ht="15" customHeight="1" x14ac:dyDescent="0.25">
      <c r="A50" s="8"/>
      <c r="B50" s="11" t="s">
        <v>210</v>
      </c>
      <c r="C50" s="11" t="s">
        <v>281</v>
      </c>
      <c r="D50" s="26">
        <v>9002048861</v>
      </c>
      <c r="E50" s="10" t="s">
        <v>282</v>
      </c>
      <c r="F50" s="27" t="s">
        <v>18</v>
      </c>
      <c r="G50" s="26">
        <v>1032410405</v>
      </c>
      <c r="H50" s="26" t="s">
        <v>213</v>
      </c>
      <c r="I50" s="11" t="s">
        <v>283</v>
      </c>
      <c r="J50" s="13"/>
      <c r="K50" s="45">
        <v>3005287056</v>
      </c>
      <c r="L50" s="32"/>
      <c r="M50" s="35"/>
      <c r="N50" s="40" t="s">
        <v>284</v>
      </c>
      <c r="O50" s="46">
        <v>41755</v>
      </c>
      <c r="P50" s="17">
        <v>12</v>
      </c>
      <c r="Q50" s="18">
        <v>0.46153846153846156</v>
      </c>
    </row>
    <row r="51" spans="1:17" ht="15" customHeight="1" x14ac:dyDescent="0.25">
      <c r="A51" s="8"/>
      <c r="B51" s="32" t="s">
        <v>17</v>
      </c>
      <c r="C51" s="8" t="s">
        <v>285</v>
      </c>
      <c r="D51" s="36">
        <v>830016068</v>
      </c>
      <c r="E51" s="10" t="s">
        <v>286</v>
      </c>
      <c r="F51" s="27" t="s">
        <v>32</v>
      </c>
      <c r="G51" s="37">
        <v>80025130</v>
      </c>
      <c r="H51" s="12" t="s">
        <v>287</v>
      </c>
      <c r="I51" s="13" t="s">
        <v>288</v>
      </c>
      <c r="J51" s="22" t="s">
        <v>24</v>
      </c>
      <c r="K51" s="38">
        <v>6222847</v>
      </c>
      <c r="L51" s="34">
        <v>3002681530</v>
      </c>
      <c r="M51" s="35">
        <v>350000000</v>
      </c>
      <c r="N51" s="13" t="s">
        <v>289</v>
      </c>
      <c r="O51" s="24">
        <v>41932</v>
      </c>
      <c r="P51" s="17">
        <v>15</v>
      </c>
      <c r="Q51" s="18">
        <v>0.57692307692307687</v>
      </c>
    </row>
    <row r="52" spans="1:17" ht="15" customHeight="1" x14ac:dyDescent="0.25">
      <c r="A52" s="8"/>
      <c r="B52" s="32" t="s">
        <v>17</v>
      </c>
      <c r="C52" s="8" t="s">
        <v>290</v>
      </c>
      <c r="D52" s="36">
        <v>63280129</v>
      </c>
      <c r="E52" s="10" t="s">
        <v>291</v>
      </c>
      <c r="F52" s="27" t="s">
        <v>18</v>
      </c>
      <c r="G52" s="37">
        <v>63280129</v>
      </c>
      <c r="H52" s="12" t="s">
        <v>292</v>
      </c>
      <c r="I52" s="13" t="s">
        <v>293</v>
      </c>
      <c r="J52" s="22" t="s">
        <v>24</v>
      </c>
      <c r="K52" s="38">
        <v>7022797</v>
      </c>
      <c r="L52" s="34">
        <v>3114502418</v>
      </c>
      <c r="M52" s="35">
        <v>50000000000</v>
      </c>
      <c r="N52" s="13" t="s">
        <v>294</v>
      </c>
      <c r="O52" s="24">
        <v>41717</v>
      </c>
      <c r="P52" s="17">
        <v>14</v>
      </c>
      <c r="Q52" s="18">
        <v>0.53846153846153844</v>
      </c>
    </row>
    <row r="53" spans="1:17" ht="15" customHeight="1" x14ac:dyDescent="0.25">
      <c r="A53" s="8"/>
      <c r="B53" s="11" t="s">
        <v>33</v>
      </c>
      <c r="C53" s="8" t="s">
        <v>295</v>
      </c>
      <c r="D53" s="26">
        <v>8002330525</v>
      </c>
      <c r="E53" s="10" t="s">
        <v>296</v>
      </c>
      <c r="F53" s="27" t="s">
        <v>18</v>
      </c>
      <c r="G53" s="26">
        <v>51901894</v>
      </c>
      <c r="H53" s="12" t="s">
        <v>297</v>
      </c>
      <c r="I53" s="13" t="s">
        <v>298</v>
      </c>
      <c r="J53" s="22" t="s">
        <v>24</v>
      </c>
      <c r="K53" s="13" t="s">
        <v>299</v>
      </c>
      <c r="L53" s="13"/>
      <c r="M53" s="35"/>
      <c r="N53" s="40" t="s">
        <v>300</v>
      </c>
      <c r="O53" s="24">
        <v>41942</v>
      </c>
      <c r="P53" s="17">
        <v>17</v>
      </c>
      <c r="Q53" s="18">
        <v>0.65384615384615385</v>
      </c>
    </row>
    <row r="54" spans="1:17" ht="15" customHeight="1" x14ac:dyDescent="0.25">
      <c r="A54" s="8"/>
      <c r="B54" s="11" t="s">
        <v>33</v>
      </c>
      <c r="C54" s="8" t="s">
        <v>34</v>
      </c>
      <c r="D54" s="20">
        <v>86000613801</v>
      </c>
      <c r="E54" s="10" t="s">
        <v>301</v>
      </c>
      <c r="F54" s="27" t="s">
        <v>32</v>
      </c>
      <c r="G54" s="26">
        <v>19475945</v>
      </c>
      <c r="H54" s="12" t="s">
        <v>302</v>
      </c>
      <c r="I54" s="13" t="s">
        <v>37</v>
      </c>
      <c r="J54" s="22" t="s">
        <v>24</v>
      </c>
      <c r="K54" s="13" t="s">
        <v>38</v>
      </c>
      <c r="L54" s="13" t="s">
        <v>303</v>
      </c>
      <c r="M54" s="35" t="s">
        <v>39</v>
      </c>
      <c r="N54" s="13" t="s">
        <v>304</v>
      </c>
      <c r="O54" s="24">
        <v>41760</v>
      </c>
      <c r="P54" s="17">
        <v>15</v>
      </c>
      <c r="Q54" s="18">
        <v>0.57692307692307687</v>
      </c>
    </row>
    <row r="55" spans="1:17" ht="15" customHeight="1" x14ac:dyDescent="0.25">
      <c r="A55" s="8"/>
      <c r="B55" s="32" t="s">
        <v>17</v>
      </c>
      <c r="C55" s="8" t="s">
        <v>305</v>
      </c>
      <c r="D55" s="36">
        <v>9000472281</v>
      </c>
      <c r="E55" s="10" t="s">
        <v>306</v>
      </c>
      <c r="F55" s="27" t="s">
        <v>32</v>
      </c>
      <c r="G55" s="37">
        <v>80791193</v>
      </c>
      <c r="H55" s="12" t="s">
        <v>307</v>
      </c>
      <c r="I55" s="13" t="s">
        <v>308</v>
      </c>
      <c r="J55" s="22" t="s">
        <v>24</v>
      </c>
      <c r="K55" s="38">
        <v>4926666</v>
      </c>
      <c r="L55" s="34">
        <v>3007248431</v>
      </c>
      <c r="M55" s="35">
        <v>1648000000</v>
      </c>
      <c r="N55" s="40" t="s">
        <v>309</v>
      </c>
      <c r="O55" s="24">
        <v>41905</v>
      </c>
      <c r="P55" s="17">
        <v>15</v>
      </c>
      <c r="Q55" s="18">
        <v>0.57692307692307687</v>
      </c>
    </row>
    <row r="56" spans="1:17" ht="15" customHeight="1" x14ac:dyDescent="0.25">
      <c r="A56" s="8"/>
      <c r="B56" s="8" t="s">
        <v>106</v>
      </c>
      <c r="C56" s="8" t="s">
        <v>231</v>
      </c>
      <c r="D56" s="49">
        <v>8300205394</v>
      </c>
      <c r="E56" s="10" t="s">
        <v>310</v>
      </c>
      <c r="F56" s="27" t="s">
        <v>32</v>
      </c>
      <c r="G56" s="41">
        <v>79574079</v>
      </c>
      <c r="H56" s="12" t="s">
        <v>311</v>
      </c>
      <c r="I56" s="13" t="s">
        <v>234</v>
      </c>
      <c r="J56" s="22" t="s">
        <v>24</v>
      </c>
      <c r="K56" s="13">
        <v>3107824</v>
      </c>
      <c r="L56" s="50">
        <v>3125875524</v>
      </c>
      <c r="M56" s="35">
        <v>448000000</v>
      </c>
      <c r="N56" s="13" t="s">
        <v>312</v>
      </c>
      <c r="O56" s="24">
        <v>41716</v>
      </c>
      <c r="P56" s="17">
        <v>15</v>
      </c>
      <c r="Q56" s="18">
        <v>0.57692307692307687</v>
      </c>
    </row>
    <row r="57" spans="1:17" ht="15" customHeight="1" x14ac:dyDescent="0.25">
      <c r="A57" s="8"/>
      <c r="B57" s="11" t="s">
        <v>66</v>
      </c>
      <c r="C57" s="8" t="s">
        <v>313</v>
      </c>
      <c r="D57" s="26">
        <v>79866290</v>
      </c>
      <c r="E57" s="10" t="s">
        <v>314</v>
      </c>
      <c r="F57" s="27" t="s">
        <v>18</v>
      </c>
      <c r="G57" s="41">
        <v>52832326</v>
      </c>
      <c r="H57" s="12" t="s">
        <v>315</v>
      </c>
      <c r="I57" s="13" t="s">
        <v>316</v>
      </c>
      <c r="J57" s="22" t="s">
        <v>24</v>
      </c>
      <c r="K57" s="8" t="s">
        <v>317</v>
      </c>
      <c r="L57" s="8" t="s">
        <v>318</v>
      </c>
      <c r="M57" s="35"/>
      <c r="N57" s="13" t="s">
        <v>319</v>
      </c>
      <c r="O57" s="24">
        <v>41774</v>
      </c>
      <c r="P57" s="17">
        <v>11</v>
      </c>
      <c r="Q57" s="18">
        <v>0.42307692307692307</v>
      </c>
    </row>
    <row r="58" spans="1:17" ht="15" customHeight="1" x14ac:dyDescent="0.25">
      <c r="A58" s="8"/>
      <c r="B58" s="8" t="s">
        <v>17</v>
      </c>
      <c r="C58" s="8" t="s">
        <v>320</v>
      </c>
      <c r="D58" s="21">
        <v>9004721119</v>
      </c>
      <c r="E58" s="10" t="s">
        <v>321</v>
      </c>
      <c r="F58" s="27" t="s">
        <v>18</v>
      </c>
      <c r="G58" s="21">
        <v>52243038</v>
      </c>
      <c r="H58" s="12" t="s">
        <v>130</v>
      </c>
      <c r="I58" s="13" t="s">
        <v>322</v>
      </c>
      <c r="J58" s="22" t="s">
        <v>24</v>
      </c>
      <c r="K58" s="8">
        <v>3185996635</v>
      </c>
      <c r="L58" s="32"/>
      <c r="M58" s="35"/>
      <c r="N58" s="13" t="s">
        <v>323</v>
      </c>
      <c r="O58" s="28">
        <v>41987</v>
      </c>
      <c r="P58" s="17">
        <v>17</v>
      </c>
      <c r="Q58" s="18">
        <v>0.65384615384615385</v>
      </c>
    </row>
    <row r="59" spans="1:17" ht="15" customHeight="1" x14ac:dyDescent="0.25">
      <c r="A59" s="8" t="s">
        <v>246</v>
      </c>
      <c r="B59" s="8" t="s">
        <v>17</v>
      </c>
      <c r="C59" s="8" t="s">
        <v>324</v>
      </c>
      <c r="D59" s="26">
        <v>9005677971</v>
      </c>
      <c r="E59" s="10" t="s">
        <v>325</v>
      </c>
      <c r="F59" s="27" t="s">
        <v>18</v>
      </c>
      <c r="G59" s="26">
        <v>53069313</v>
      </c>
      <c r="H59" s="12" t="s">
        <v>326</v>
      </c>
      <c r="I59" s="13" t="s">
        <v>327</v>
      </c>
      <c r="J59" s="22" t="s">
        <v>24</v>
      </c>
      <c r="K59" s="13">
        <v>4680912</v>
      </c>
      <c r="L59" s="13">
        <v>3214683371</v>
      </c>
      <c r="M59" s="35">
        <v>3000000</v>
      </c>
      <c r="N59" s="13" t="s">
        <v>328</v>
      </c>
      <c r="O59" s="28">
        <v>41830</v>
      </c>
      <c r="P59" s="17">
        <v>12</v>
      </c>
      <c r="Q59" s="18">
        <v>0.46153846153846156</v>
      </c>
    </row>
    <row r="60" spans="1:17" ht="15" customHeight="1" x14ac:dyDescent="0.25">
      <c r="A60" s="8"/>
      <c r="B60" s="8" t="s">
        <v>17</v>
      </c>
      <c r="C60" s="8" t="s">
        <v>329</v>
      </c>
      <c r="D60" s="41">
        <v>10265669618</v>
      </c>
      <c r="E60" s="10" t="s">
        <v>330</v>
      </c>
      <c r="F60" s="27" t="s">
        <v>18</v>
      </c>
      <c r="G60" s="41">
        <v>10265669618</v>
      </c>
      <c r="H60" s="12" t="s">
        <v>36</v>
      </c>
      <c r="I60" s="13" t="s">
        <v>331</v>
      </c>
      <c r="J60" s="22" t="s">
        <v>24</v>
      </c>
      <c r="K60" s="51">
        <v>2476604</v>
      </c>
      <c r="L60" s="51">
        <v>3015836182</v>
      </c>
      <c r="M60" s="35"/>
      <c r="N60" s="13" t="s">
        <v>332</v>
      </c>
      <c r="O60" s="28">
        <v>41762</v>
      </c>
      <c r="P60" s="17">
        <v>16</v>
      </c>
      <c r="Q60" s="18">
        <v>0.61538461538461542</v>
      </c>
    </row>
    <row r="61" spans="1:17" ht="15" customHeight="1" x14ac:dyDescent="0.25">
      <c r="A61" s="8"/>
      <c r="B61" s="32" t="s">
        <v>17</v>
      </c>
      <c r="C61" s="8" t="s">
        <v>333</v>
      </c>
      <c r="D61" s="36">
        <v>8300869265</v>
      </c>
      <c r="E61" s="10" t="s">
        <v>334</v>
      </c>
      <c r="F61" s="27" t="s">
        <v>32</v>
      </c>
      <c r="G61" s="37">
        <v>79465734</v>
      </c>
      <c r="H61" s="12" t="s">
        <v>114</v>
      </c>
      <c r="I61" s="13" t="s">
        <v>335</v>
      </c>
      <c r="J61" s="22" t="s">
        <v>24</v>
      </c>
      <c r="K61" s="38">
        <v>2370427</v>
      </c>
      <c r="L61" s="34">
        <v>3156069848</v>
      </c>
      <c r="M61" s="35"/>
      <c r="N61" s="13" t="s">
        <v>336</v>
      </c>
      <c r="O61" s="24">
        <v>41716</v>
      </c>
      <c r="P61" s="17">
        <v>12</v>
      </c>
      <c r="Q61" s="18">
        <v>0.46153846153846156</v>
      </c>
    </row>
    <row r="62" spans="1:17" ht="15" customHeight="1" x14ac:dyDescent="0.25">
      <c r="A62" s="8"/>
      <c r="B62" s="32" t="s">
        <v>17</v>
      </c>
      <c r="C62" s="8" t="s">
        <v>337</v>
      </c>
      <c r="D62" s="36">
        <v>8300557313</v>
      </c>
      <c r="E62" s="10" t="s">
        <v>338</v>
      </c>
      <c r="F62" s="27" t="s">
        <v>18</v>
      </c>
      <c r="G62" s="33">
        <v>38258083</v>
      </c>
      <c r="H62" s="12" t="s">
        <v>339</v>
      </c>
      <c r="I62" s="13" t="s">
        <v>340</v>
      </c>
      <c r="J62" s="22" t="s">
        <v>24</v>
      </c>
      <c r="K62" s="34">
        <v>3134316797</v>
      </c>
      <c r="L62" s="34"/>
      <c r="M62" s="35"/>
      <c r="N62" s="13" t="s">
        <v>341</v>
      </c>
      <c r="O62" s="24">
        <v>41821</v>
      </c>
      <c r="P62" s="17">
        <v>17</v>
      </c>
      <c r="Q62" s="18">
        <v>0.65384615384615385</v>
      </c>
    </row>
    <row r="63" spans="1:17" ht="15" customHeight="1" x14ac:dyDescent="0.25">
      <c r="A63" s="8"/>
      <c r="B63" s="8" t="s">
        <v>342</v>
      </c>
      <c r="C63" s="8" t="s">
        <v>343</v>
      </c>
      <c r="D63" s="26">
        <v>8050024912</v>
      </c>
      <c r="E63" s="10" t="s">
        <v>344</v>
      </c>
      <c r="F63" s="27" t="s">
        <v>32</v>
      </c>
      <c r="G63" s="52">
        <v>7173638</v>
      </c>
      <c r="H63" s="12" t="s">
        <v>345</v>
      </c>
      <c r="I63" s="13" t="s">
        <v>346</v>
      </c>
      <c r="J63" s="22" t="s">
        <v>24</v>
      </c>
      <c r="K63" s="13" t="s">
        <v>347</v>
      </c>
      <c r="L63" s="13">
        <v>3212414018</v>
      </c>
      <c r="M63" s="35">
        <v>5000000000</v>
      </c>
      <c r="N63" s="13" t="s">
        <v>348</v>
      </c>
      <c r="O63" s="28">
        <v>42000</v>
      </c>
      <c r="P63" s="17">
        <v>14</v>
      </c>
      <c r="Q63" s="18">
        <v>0.53846153846153844</v>
      </c>
    </row>
  </sheetData>
  <autoFilter ref="A1:Q64"/>
  <hyperlinks>
    <hyperlink ref="N13" r:id="rId1"/>
    <hyperlink ref="N48" r:id="rId2"/>
    <hyperlink ref="N53" r:id="rId3"/>
    <hyperlink ref="N33" r:id="rId4"/>
    <hyperlink ref="N27" r:id="rId5"/>
    <hyperlink ref="N9" r:id="rId6"/>
    <hyperlink ref="N14" r:id="rId7"/>
    <hyperlink ref="N38" r:id="rId8"/>
    <hyperlink ref="N25" r:id="rId9"/>
    <hyperlink ref="N28" r:id="rId10"/>
    <hyperlink ref="N29" r:id="rId11"/>
    <hyperlink ref="N16" r:id="rId12"/>
    <hyperlink ref="N36" r:id="rId13"/>
    <hyperlink ref="N50" r:id="rId14"/>
    <hyperlink ref="N41" r:id="rId15"/>
    <hyperlink ref="N19" r:id="rId16"/>
    <hyperlink ref="N5" r:id="rId17"/>
    <hyperlink ref="N55" r:id="rId18"/>
  </hyperlinks>
  <pageMargins left="0.7" right="0.7" top="0.75" bottom="0.75" header="0.3" footer="0.3"/>
  <pageSetup paperSize="9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Ayda Marcela Castellanos Cely</dc:creator>
  <cp:lastModifiedBy>Daniel Ivan Contreras Vergel</cp:lastModifiedBy>
  <dcterms:created xsi:type="dcterms:W3CDTF">2014-07-04T16:40:29Z</dcterms:created>
  <dcterms:modified xsi:type="dcterms:W3CDTF">2014-07-15T14:26:15Z</dcterms:modified>
</cp:coreProperties>
</file>