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bro" defaultThemeVersion="124226"/>
  <bookViews>
    <workbookView xWindow="0" yWindow="0" windowWidth="29040" windowHeight="12510" tabRatio="872" activeTab="4"/>
  </bookViews>
  <sheets>
    <sheet name="Statement of Financial Sit." sheetId="6" r:id="rId1"/>
    <sheet name="Income Statement" sheetId="5" r:id="rId2"/>
    <sheet name="Other Consolidated Comprehesive" sheetId="9" r:id="rId3"/>
    <sheet name="ECP" sheetId="12" r:id="rId4"/>
    <sheet name="EFE" sheetId="11" r:id="rId5"/>
  </sheets>
  <externalReferences>
    <externalReference r:id="rId6"/>
    <externalReference r:id="rId7"/>
    <externalReference r:id="rId8"/>
  </externalReferences>
  <definedNames>
    <definedName name="_xlnm.Print_Area" localSheetId="3">ECP!$B$2:$K$57</definedName>
    <definedName name="_xlnm.Print_Area" localSheetId="4">EFE!$B$2:$D$96</definedName>
    <definedName name="_xlnm.Print_Area" localSheetId="1">'Income Statement'!$B$2:$E$95</definedName>
    <definedName name="_xlnm.Print_Area" localSheetId="2">'Other Consolidated Comprehesive'!$B$1:$D$50</definedName>
    <definedName name="_xlnm.Print_Area" localSheetId="0">'Statement of Financial Sit.'!$B$2:$L$65</definedName>
    <definedName name="BASE">[1]BALANCE!$A$7:$O$3772</definedName>
    <definedName name="CAJA">EFE!$B$12:$D$79</definedName>
    <definedName name="DATO">#REF!</definedName>
    <definedName name="DIA">[2]ACTIVOS!$AF$11:$AG$22</definedName>
    <definedName name="FLUJO">[1]BALANCE!$Q$7:$T$3772</definedName>
    <definedName name="FLUJOA">#REF!</definedName>
    <definedName name="LM" localSheetId="4">#REF!</definedName>
    <definedName name="LM">#REF!</definedName>
    <definedName name="MES">[1]BALANCE!$AI$7:$AJ$19</definedName>
    <definedName name="ORI">#REF!</definedName>
    <definedName name="PUC" localSheetId="4">[2]CUIF!$B$5:$AC$213</definedName>
    <definedName name="PUC">#REF!</definedName>
    <definedName name="TI">[3]NOPUC!$H$11:$H$169</definedName>
    <definedName name="VALOR">[3]NOPUC!$I$11:$I$169</definedName>
    <definedName name="VALOR1">[3]NOPUC!$J$11:$J$169</definedName>
  </definedNames>
  <calcPr calcId="145621"/>
</workbook>
</file>

<file path=xl/calcChain.xml><?xml version="1.0" encoding="utf-8"?>
<calcChain xmlns="http://schemas.openxmlformats.org/spreadsheetml/2006/main">
  <c r="D72" i="11" l="1"/>
  <c r="C72" i="11"/>
  <c r="D64" i="11"/>
  <c r="C62" i="11"/>
  <c r="C61" i="11"/>
  <c r="C60" i="11"/>
  <c r="C59" i="11"/>
  <c r="C58" i="11"/>
  <c r="C57" i="11"/>
  <c r="C56" i="11"/>
  <c r="D51" i="11"/>
  <c r="D53" i="11" s="1"/>
  <c r="D75" i="11" s="1"/>
  <c r="D79" i="11" s="1"/>
  <c r="C51" i="11"/>
  <c r="C53" i="11" s="1"/>
  <c r="J36" i="12"/>
  <c r="J35" i="12"/>
  <c r="J34" i="12"/>
  <c r="J33" i="12"/>
  <c r="J26" i="12"/>
  <c r="I24" i="12"/>
  <c r="I38" i="12" s="1"/>
  <c r="H24" i="12"/>
  <c r="H38" i="12" s="1"/>
  <c r="G24" i="12"/>
  <c r="G38" i="12" s="1"/>
  <c r="F24" i="12"/>
  <c r="F38" i="12" s="1"/>
  <c r="E24" i="12"/>
  <c r="E38" i="12" s="1"/>
  <c r="D24" i="12"/>
  <c r="D38" i="12" s="1"/>
  <c r="C24" i="12"/>
  <c r="C38" i="12" s="1"/>
  <c r="J22" i="12"/>
  <c r="J21" i="12"/>
  <c r="J20" i="12"/>
  <c r="J11" i="12"/>
  <c r="J24" i="12" s="1"/>
  <c r="C64" i="11" l="1"/>
  <c r="C75" i="11" s="1"/>
  <c r="C79" i="11" s="1"/>
  <c r="J38" i="12"/>
  <c r="F45" i="6"/>
  <c r="E45" i="6"/>
  <c r="D45" i="6"/>
</calcChain>
</file>

<file path=xl/sharedStrings.xml><?xml version="1.0" encoding="utf-8"?>
<sst xmlns="http://schemas.openxmlformats.org/spreadsheetml/2006/main" count="238" uniqueCount="212">
  <si>
    <r>
      <rPr>
        <b/>
        <sz val="10"/>
        <color rgb="FF000000"/>
        <rFont val="Verdana"/>
        <family val="2"/>
      </rPr>
      <t>ASSETS</t>
    </r>
  </si>
  <si>
    <r>
      <rPr>
        <sz val="10"/>
        <color rgb="FF000000"/>
        <rFont val="Verdana"/>
        <family val="2"/>
      </rPr>
      <t>DIRECT OPERATIONAL INCOME</t>
    </r>
  </si>
  <si>
    <r>
      <rPr>
        <sz val="10"/>
        <color rgb="FF000000"/>
        <rFont val="Verdana"/>
        <family val="2"/>
      </rPr>
      <t>DEPRECIATION AND AMORTIZATION</t>
    </r>
  </si>
  <si>
    <r>
      <rPr>
        <b/>
        <sz val="12"/>
        <color rgb="FF000000"/>
        <rFont val="Calibri"/>
        <family val="2"/>
      </rPr>
      <t>LIABILITIES</t>
    </r>
  </si>
  <si>
    <r>
      <rPr>
        <sz val="10"/>
        <color rgb="FF000000"/>
        <rFont val="Verdana"/>
        <family val="2"/>
      </rPr>
      <t>Other Liabilities</t>
    </r>
  </si>
  <si>
    <r>
      <rPr>
        <sz val="10"/>
        <color rgb="FF000000"/>
        <rFont val="Verdana"/>
        <family val="2"/>
      </rPr>
      <t>OTHER OPERATIONAL INCOME AND EXPENSES - NET</t>
    </r>
  </si>
  <si>
    <r>
      <rPr>
        <sz val="10"/>
        <color rgb="FF000000"/>
        <rFont val="Verdana"/>
        <family val="2"/>
      </rPr>
      <t>INCOME AND RELATED TAXES</t>
    </r>
  </si>
  <si>
    <r>
      <rPr>
        <sz val="10"/>
        <color rgb="FF000000"/>
        <rFont val="Verdana"/>
        <family val="2"/>
      </rPr>
      <t>Total liabilities</t>
    </r>
    <r>
      <rPr>
        <sz val="10"/>
        <color rgb="FF000000"/>
        <rFont val="Verdana"/>
        <family val="2"/>
      </rPr>
      <t xml:space="preserve"> </t>
    </r>
  </si>
  <si>
    <r>
      <rPr>
        <sz val="10"/>
        <color rgb="FF000000"/>
        <rFont val="Verdana"/>
        <family val="2"/>
      </rPr>
      <t>Total liabilities and shareholders' equity</t>
    </r>
  </si>
  <si>
    <r>
      <rPr>
        <sz val="10"/>
        <color rgb="FF000000"/>
        <rFont val="Verdana"/>
        <family val="2"/>
      </rPr>
      <t>Total Shareholder Equity</t>
    </r>
  </si>
  <si>
    <r>
      <rPr>
        <sz val="10"/>
        <color rgb="FF000000"/>
        <rFont val="Verdana"/>
        <family val="2"/>
      </rPr>
      <t>Chang</t>
    </r>
    <r>
      <rPr>
        <sz val="10"/>
        <color rgb="FF000000"/>
        <rFont val="Verdana"/>
        <family val="2"/>
      </rPr>
      <t>es</t>
    </r>
  </si>
  <si>
    <r>
      <rPr>
        <sz val="10"/>
        <color rgb="FF000000"/>
        <rFont val="Verdana"/>
        <family val="2"/>
      </rPr>
      <t>Commissions</t>
    </r>
  </si>
  <si>
    <r>
      <rPr>
        <sz val="10"/>
        <color rgb="FF000000"/>
        <rFont val="Verdana"/>
        <family val="2"/>
      </rPr>
      <t>OPERATIONAL INCOME</t>
    </r>
  </si>
  <si>
    <r>
      <rPr>
        <sz val="10"/>
        <color rgb="FF000000"/>
        <rFont val="Verdana"/>
        <family val="2"/>
      </rPr>
      <t>OPERATIONAL EXPENSES</t>
    </r>
  </si>
  <si>
    <r>
      <rPr>
        <sz val="10"/>
        <color rgb="FF000000"/>
        <rFont val="Verdana"/>
        <family val="2"/>
      </rPr>
      <t>Dividends and Interests</t>
    </r>
  </si>
  <si>
    <r>
      <rPr>
        <sz val="10"/>
        <color rgb="FF000000"/>
        <rFont val="Verdana"/>
        <family val="2"/>
      </rPr>
      <t xml:space="preserve"> $1,000 each.</t>
    </r>
    <r>
      <rPr>
        <sz val="10"/>
        <color rgb="FF000000"/>
        <rFont val="Verdana"/>
        <family val="2"/>
      </rPr>
      <t xml:space="preserve">  </t>
    </r>
    <r>
      <rPr>
        <sz val="10"/>
        <color rgb="FF000000"/>
        <rFont val="Verdana"/>
        <family val="2"/>
      </rPr>
      <t>Subscribed and paid:</t>
    </r>
    <r>
      <rPr>
        <sz val="10"/>
        <color rgb="FF000000"/>
        <rFont val="Verdana"/>
        <family val="2"/>
      </rPr>
      <t xml:space="preserve"> </t>
    </r>
    <r>
      <rPr>
        <sz val="10"/>
        <color rgb="FF000000"/>
        <rFont val="Verdana"/>
        <family val="2"/>
      </rPr>
      <t>1,062,556,872</t>
    </r>
  </si>
  <si>
    <r>
      <rPr>
        <sz val="10"/>
        <color rgb="FF000000"/>
        <rFont val="Verdana"/>
        <family val="2"/>
      </rPr>
      <t>Authorized:</t>
    </r>
    <r>
      <rPr>
        <sz val="10"/>
        <color rgb="FF000000"/>
        <rFont val="Verdana"/>
        <family val="2"/>
      </rPr>
      <t xml:space="preserve"> </t>
    </r>
    <r>
      <rPr>
        <sz val="10"/>
        <color rgb="FF000000"/>
        <rFont val="Verdana"/>
        <family val="2"/>
      </rPr>
      <t>1,100,000,000 actions of nominal value</t>
    </r>
  </si>
  <si>
    <r>
      <rPr>
        <sz val="10"/>
        <color rgb="FF000000"/>
        <rFont val="Verdana"/>
        <family val="2"/>
      </rPr>
      <t xml:space="preserve">AMORTIZATION OF INTANGIBLE ASSETS </t>
    </r>
  </si>
  <si>
    <r>
      <rPr>
        <sz val="10"/>
        <color rgb="FF000000"/>
        <rFont val="Verdana"/>
        <family val="2"/>
      </rPr>
      <t xml:space="preserve">     </t>
    </r>
    <r>
      <rPr>
        <sz val="10"/>
        <color rgb="FF000000"/>
        <rFont val="Verdana"/>
        <family val="2"/>
      </rPr>
      <t>shares through December 31, 2016</t>
    </r>
  </si>
  <si>
    <r>
      <rPr>
        <b/>
        <sz val="10"/>
        <color rgb="FF000000"/>
        <rFont val="Verdana"/>
        <family val="2"/>
      </rPr>
      <t>Other comprehensive income</t>
    </r>
  </si>
  <si>
    <r>
      <rPr>
        <sz val="10"/>
        <color rgb="FF000000"/>
        <rFont val="Verdana"/>
        <family val="2"/>
      </rPr>
      <t>Commercial accounts receivable and other accounts receivable, net</t>
    </r>
  </si>
  <si>
    <r>
      <rPr>
        <sz val="10"/>
        <color rgb="FF000000"/>
        <rFont val="Verdana"/>
        <family val="2"/>
      </rPr>
      <t>Provisions for employee benefits</t>
    </r>
  </si>
  <si>
    <r>
      <rPr>
        <sz val="10"/>
        <color rgb="FF000000"/>
        <rFont val="Verdana"/>
        <family val="2"/>
      </rPr>
      <t>Other provisions</t>
    </r>
  </si>
  <si>
    <r>
      <rPr>
        <sz val="10"/>
        <color rgb="FF000000"/>
        <rFont val="Verdana"/>
        <family val="2"/>
      </rPr>
      <t>Commercial accounts payable and other accounts payable</t>
    </r>
  </si>
  <si>
    <r>
      <rPr>
        <sz val="10"/>
        <color rgb="FF000000"/>
        <rFont val="Verdana"/>
        <family val="2"/>
      </rPr>
      <t>DETERIORATION OF ASSETS</t>
    </r>
  </si>
  <si>
    <r>
      <rPr>
        <sz val="10"/>
        <color rgb="FF000000"/>
        <rFont val="Verdana"/>
        <family val="2"/>
      </rPr>
      <t>OPERATIONS EXPENSES:</t>
    </r>
  </si>
  <si>
    <r>
      <rPr>
        <sz val="10"/>
        <color rgb="FF000000"/>
        <rFont val="Verdana"/>
        <family val="2"/>
      </rPr>
      <t>INCOME FROM GENERAL ORDINARY OPERATIONS</t>
    </r>
  </si>
  <si>
    <r>
      <rPr>
        <sz val="10"/>
        <color rgb="FF000000"/>
        <rFont val="Verdana"/>
        <family val="2"/>
      </rPr>
      <t>Financial income portfolio</t>
    </r>
  </si>
  <si>
    <r>
      <rPr>
        <sz val="10"/>
        <color rgb="FF000000"/>
        <rFont val="Verdana"/>
        <family val="2"/>
      </rPr>
      <t>Financial operations income and money market and other interests</t>
    </r>
  </si>
  <si>
    <r>
      <rPr>
        <sz val="10"/>
        <color rgb="FF000000"/>
        <rFont val="Verdana"/>
        <family val="2"/>
      </rPr>
      <t>Commissions and fees</t>
    </r>
  </si>
  <si>
    <r>
      <rPr>
        <sz val="10"/>
        <color rgb="FF000000"/>
        <rFont val="Verdana"/>
        <family val="2"/>
      </rPr>
      <t>Assay of derivatives coverage -</t>
    </r>
  </si>
  <si>
    <r>
      <rPr>
        <sz val="10"/>
        <color rgb="FF000000"/>
        <rFont val="Verdana"/>
        <family val="2"/>
      </rPr>
      <t>Gain from sale of portfolio</t>
    </r>
  </si>
  <si>
    <r>
      <rPr>
        <sz val="10"/>
        <color rgb="FF000000"/>
        <rFont val="Verdana"/>
        <family val="2"/>
      </rPr>
      <t>Employee benefits</t>
    </r>
  </si>
  <si>
    <r>
      <rPr>
        <sz val="10"/>
        <color rgb="FF000000"/>
        <rFont val="Verdana"/>
        <family val="2"/>
      </rPr>
      <t>DEPRECIATION OF OWNERSHIP SITE AND EQUIPMENT</t>
    </r>
  </si>
  <si>
    <r>
      <rPr>
        <sz val="10"/>
        <color rgb="FF000000"/>
        <rFont val="Verdana"/>
        <family val="2"/>
      </rPr>
      <t>Other assets</t>
    </r>
  </si>
  <si>
    <r>
      <rPr>
        <sz val="10"/>
        <color rgb="FF000000"/>
        <rFont val="Verdana"/>
        <family val="2"/>
      </rPr>
      <t>Accounts receivable</t>
    </r>
  </si>
  <si>
    <r>
      <rPr>
        <sz val="10"/>
        <color rgb="FF000000"/>
        <rFont val="Verdana"/>
        <family val="2"/>
      </rPr>
      <t>Credit portfolio</t>
    </r>
  </si>
  <si>
    <r>
      <rPr>
        <sz val="10"/>
        <color rgb="FF000000"/>
        <rFont val="Verdana"/>
        <family val="2"/>
      </rPr>
      <t>Financial leasing operations</t>
    </r>
  </si>
  <si>
    <r>
      <rPr>
        <sz val="10"/>
        <color rgb="FF000000"/>
        <rFont val="Verdana"/>
        <family val="2"/>
      </rPr>
      <t>Goods received in payment and reinstated</t>
    </r>
  </si>
  <si>
    <r>
      <rPr>
        <sz val="10"/>
        <color rgb="FF000000"/>
        <rFont val="Verdana"/>
        <family val="2"/>
      </rPr>
      <t>Interest deposits and accruals</t>
    </r>
  </si>
  <si>
    <r>
      <rPr>
        <sz val="10"/>
        <color rgb="FF000000"/>
        <rFont val="Verdana"/>
        <family val="2"/>
      </rPr>
      <t>Interest bank credits and other financial obligations</t>
    </r>
  </si>
  <si>
    <r>
      <rPr>
        <sz val="10"/>
        <color rgb="FF000000"/>
        <rFont val="Verdana"/>
        <family val="2"/>
      </rPr>
      <t>Financial income from money market operations and other interests</t>
    </r>
  </si>
  <si>
    <r>
      <rPr>
        <sz val="10"/>
        <color rgb="FF000000"/>
        <rFont val="Verdana"/>
        <family val="2"/>
      </rPr>
      <t>Loss from sale of goods received in payment and reinstated</t>
    </r>
  </si>
  <si>
    <r>
      <rPr>
        <sz val="10"/>
        <color rgb="FF000000"/>
        <rFont val="Verdana"/>
        <family val="2"/>
      </rPr>
      <t>Assay investments at fair value - debt instruments</t>
    </r>
  </si>
  <si>
    <r>
      <rPr>
        <sz val="10"/>
        <color rgb="FF000000"/>
        <rFont val="Verdana"/>
        <family val="2"/>
      </rPr>
      <t>EARNINGS BEFORE TAX</t>
    </r>
  </si>
  <si>
    <r>
      <rPr>
        <sz val="10"/>
        <color rgb="FF000000"/>
        <rFont val="Verdana"/>
        <family val="2"/>
      </rPr>
      <t>OPERATIONAL INCOM</t>
    </r>
    <r>
      <rPr>
        <sz val="10"/>
        <color rgb="FF000000"/>
        <rFont val="Verdana"/>
        <family val="2"/>
      </rPr>
      <t>E PRIOR TO DETERIORATION,</t>
    </r>
  </si>
  <si>
    <r>
      <rPr>
        <sz val="10"/>
        <color rgb="FF000000"/>
        <rFont val="Verdana"/>
        <family val="2"/>
      </rPr>
      <t>Financial instruments at amortized cost</t>
    </r>
  </si>
  <si>
    <r>
      <rPr>
        <sz val="10"/>
        <color rgb="FF000000"/>
        <rFont val="Verdana"/>
        <family val="2"/>
      </rPr>
      <t>Non-current assets held for sale, net</t>
    </r>
  </si>
  <si>
    <r>
      <rPr>
        <sz val="10"/>
        <color rgb="FF000000"/>
        <rFont val="Verdana"/>
        <family val="2"/>
      </rPr>
      <t>Properties plant and equipment,</t>
    </r>
    <r>
      <rPr>
        <sz val="10"/>
        <color rgb="FF000000"/>
        <rFont val="Verdana"/>
        <family val="2"/>
      </rPr>
      <t xml:space="preserve"> net</t>
    </r>
    <r>
      <rPr>
        <sz val="10"/>
        <color rgb="FF000000"/>
        <rFont val="Verdana"/>
        <family val="2"/>
      </rPr>
      <t xml:space="preserve">  </t>
    </r>
  </si>
  <si>
    <r>
      <rPr>
        <sz val="10"/>
        <color rgb="FF000000"/>
        <rFont val="Verdana"/>
        <family val="2"/>
      </rPr>
      <t>Total assets</t>
    </r>
  </si>
  <si>
    <r>
      <rPr>
        <sz val="10"/>
        <color rgb="FF000000"/>
        <rFont val="Verdana"/>
        <family val="2"/>
      </rPr>
      <t>Financial in</t>
    </r>
    <r>
      <rPr>
        <sz val="10"/>
        <color rgb="FF000000"/>
        <rFont val="Verdana"/>
        <family val="2"/>
      </rPr>
      <t>struments at fair value</t>
    </r>
  </si>
  <si>
    <r>
      <rPr>
        <sz val="10"/>
        <color rgb="FF000000"/>
        <rFont val="Verdana"/>
        <family val="2"/>
      </rPr>
      <t>Bank credits and other financial obligations</t>
    </r>
  </si>
  <si>
    <r>
      <rPr>
        <sz val="10"/>
        <color rgb="FF000000"/>
        <rFont val="Verdana"/>
        <family val="2"/>
      </rPr>
      <t>Social capital</t>
    </r>
  </si>
  <si>
    <r>
      <rPr>
        <sz val="10"/>
        <color rgb="FF000000"/>
        <rFont val="Verdana"/>
        <family val="2"/>
      </rPr>
      <t>Legal reserve</t>
    </r>
  </si>
  <si>
    <r>
      <rPr>
        <sz val="10"/>
        <color rgb="FF000000"/>
        <rFont val="Verdana"/>
        <family val="2"/>
      </rPr>
      <t>Occasional reserves</t>
    </r>
  </si>
  <si>
    <r>
      <rPr>
        <sz val="10"/>
        <color rgb="FF000000"/>
        <rFont val="Verdana"/>
        <family val="2"/>
      </rPr>
      <t>Assessment derivatives – negotiation</t>
    </r>
  </si>
  <si>
    <r>
      <rPr>
        <sz val="10"/>
        <color rgb="FF000000"/>
        <rFont val="Verdana"/>
        <family val="2"/>
      </rPr>
      <t>Statutory reserves</t>
    </r>
  </si>
  <si>
    <r>
      <rPr>
        <sz val="10"/>
        <color rgb="FF000000"/>
        <rFont val="Verdana"/>
        <family val="2"/>
      </rPr>
      <t>Other comprehensive income, net of taxes, gains (losses) on revaluation</t>
    </r>
  </si>
  <si>
    <r>
      <rPr>
        <sz val="10"/>
        <color rgb="FF000000"/>
        <rFont val="Verdana"/>
        <family val="2"/>
      </rPr>
      <t>Share of other comprehensive income from associated and joint businesses accounted for using the equity method that does not reclassify period earnings, net of taxes</t>
    </r>
  </si>
  <si>
    <r>
      <rPr>
        <b/>
        <sz val="10"/>
        <color rgb="FF000000"/>
        <rFont val="Verdana"/>
        <family val="2"/>
      </rPr>
      <t>Total other comprehensive income not reclassified as period earnings, net of taxes</t>
    </r>
  </si>
  <si>
    <r>
      <rPr>
        <sz val="10"/>
        <color rgb="FF000000"/>
        <rFont val="Verdana"/>
        <family val="2"/>
      </rPr>
      <t>Earnings (loss) from exchange rate differences from conversion, net of taxes</t>
    </r>
  </si>
  <si>
    <r>
      <rPr>
        <sz val="10"/>
        <color rgb="FF000000"/>
        <rFont val="Verdana"/>
        <family val="2"/>
      </rPr>
      <t>Other comprehensive income, net of taxes, exchange rate differences from conversion</t>
    </r>
  </si>
  <si>
    <r>
      <rPr>
        <sz val="10"/>
        <color rgb="FF000000"/>
        <rFont val="Verdana"/>
        <family val="2"/>
      </rPr>
      <t>Earnings (loss) per new measures of financial assets available for sale, net of taxes</t>
    </r>
  </si>
  <si>
    <r>
      <rPr>
        <b/>
        <sz val="10"/>
        <color rgb="FF000000"/>
        <rFont val="Verdana"/>
        <family val="2"/>
      </rPr>
      <t>Total other comprehensive income reclassified as period earnings, net of taxes</t>
    </r>
  </si>
  <si>
    <r>
      <rPr>
        <b/>
        <sz val="10"/>
        <color rgb="FF000000"/>
        <rFont val="Verdana"/>
        <family val="2"/>
      </rPr>
      <t>Total other comprehensive income</t>
    </r>
  </si>
  <si>
    <r>
      <rPr>
        <b/>
        <sz val="10"/>
        <color rgb="FF000000"/>
        <rFont val="Verdana"/>
        <family val="2"/>
      </rPr>
      <t>Components of other comprehensive income not reclassified as period earnings, net of taxes</t>
    </r>
  </si>
  <si>
    <r>
      <rPr>
        <b/>
        <sz val="10"/>
        <color rgb="FF000000"/>
        <rFont val="Verdana"/>
        <family val="2"/>
      </rPr>
      <t>Components of other comprehensive income reclassified as period earnings, net of taxes</t>
    </r>
  </si>
  <si>
    <r>
      <rPr>
        <sz val="10"/>
        <color rgb="FF000000"/>
        <rFont val="Verdana"/>
        <family val="2"/>
      </rPr>
      <t>Individual countercyclical components</t>
    </r>
  </si>
  <si>
    <r>
      <rPr>
        <sz val="10"/>
        <color rgb="FF000000"/>
        <rFont val="Verdana"/>
        <family val="2"/>
      </rPr>
      <t>Investment Properties</t>
    </r>
  </si>
  <si>
    <r>
      <rPr>
        <sz val="10"/>
        <color rgb="FF000000"/>
        <rFont val="Verdana"/>
        <family val="2"/>
      </rPr>
      <t>Capital lease</t>
    </r>
  </si>
  <si>
    <r>
      <rPr>
        <sz val="10"/>
        <color rgb="FF000000"/>
        <rFont val="Verdana"/>
        <family val="2"/>
      </rPr>
      <t>Derivatives</t>
    </r>
  </si>
  <si>
    <r>
      <rPr>
        <sz val="10"/>
        <color rgb="FF000000"/>
        <rFont val="Verdana"/>
        <family val="2"/>
      </rPr>
      <t>Other financial assets</t>
    </r>
  </si>
  <si>
    <r>
      <rPr>
        <sz val="10"/>
        <color rgb="FF000000"/>
        <rFont val="Verdana"/>
        <family val="2"/>
      </rPr>
      <t>Deferred tax assets</t>
    </r>
  </si>
  <si>
    <r>
      <rPr>
        <sz val="10"/>
        <color rgb="FF000000"/>
        <rFont val="Verdana"/>
        <family val="2"/>
      </rPr>
      <t>Other non-financial assets</t>
    </r>
  </si>
  <si>
    <r>
      <rPr>
        <sz val="10"/>
        <color rgb="FF000000"/>
        <rFont val="Verdana"/>
        <family val="2"/>
      </rPr>
      <t>Deferred tax liability</t>
    </r>
  </si>
  <si>
    <r>
      <rPr>
        <sz val="10"/>
        <color rgb="FF000000"/>
        <rFont val="Verdana"/>
        <family val="2"/>
      </rPr>
      <t>Current tax liabilities</t>
    </r>
  </si>
  <si>
    <r>
      <rPr>
        <sz val="10"/>
        <color rgb="FF000000"/>
        <rFont val="Verdana"/>
        <family val="2"/>
      </rPr>
      <t>Gain from sale of investments - debt instruments</t>
    </r>
  </si>
  <si>
    <r>
      <rPr>
        <sz val="10"/>
        <color rgb="FF000000"/>
        <rFont val="Verdana"/>
        <family val="2"/>
      </rPr>
      <t>Fees</t>
    </r>
  </si>
  <si>
    <r>
      <rPr>
        <sz val="10"/>
        <color rgb="FF000000"/>
        <rFont val="Verdana"/>
        <family val="2"/>
      </rPr>
      <t>Leases</t>
    </r>
  </si>
  <si>
    <r>
      <rPr>
        <sz val="10"/>
        <color rgb="FF000000"/>
        <rFont val="Verdana"/>
        <family val="2"/>
      </rPr>
      <t>Taxes and rates</t>
    </r>
  </si>
  <si>
    <r>
      <rPr>
        <sz val="10"/>
        <color rgb="FF000000"/>
        <rFont val="Verdana"/>
        <family val="2"/>
      </rPr>
      <t>Loss on Sale of Investments - debt instruments</t>
    </r>
  </si>
  <si>
    <r>
      <rPr>
        <sz val="10"/>
        <color rgb="FF000000"/>
        <rFont val="Verdana"/>
        <family val="2"/>
      </rPr>
      <t>Investments at amortized cost</t>
    </r>
  </si>
  <si>
    <r>
      <rPr>
        <sz val="10"/>
        <color rgb="FF000000"/>
        <rFont val="Verdana"/>
        <family val="2"/>
      </rPr>
      <t>Cash and cash equivalents</t>
    </r>
  </si>
  <si>
    <r>
      <rPr>
        <sz val="10"/>
        <color rgb="FF000000"/>
        <rFont val="Verdana"/>
        <family val="2"/>
      </rPr>
      <t>OTHER COMPREHENSIVE INCOME</t>
    </r>
  </si>
  <si>
    <r>
      <rPr>
        <sz val="10"/>
        <color rgb="FF000000"/>
        <rFont val="Verdana"/>
        <family val="2"/>
      </rPr>
      <t>EXCHANGE RATE DIFFERENCES FROM CONVERSION</t>
    </r>
  </si>
  <si>
    <r>
      <rPr>
        <sz val="10"/>
        <color rgb="FF000000"/>
        <rFont val="Verdana"/>
        <family val="2"/>
      </rPr>
      <t>FINANCIAL ASSETS AVAILABLE FOR SALE</t>
    </r>
  </si>
  <si>
    <r>
      <rPr>
        <sz val="10"/>
        <color rgb="FF000000"/>
        <rFont val="Verdana"/>
        <family val="2"/>
      </rPr>
      <t>TOTAL COMPREHENSIVE INCOME</t>
    </r>
  </si>
  <si>
    <r>
      <rPr>
        <sz val="10"/>
        <color rgb="FF000000"/>
        <rFont val="Verdana"/>
        <family val="2"/>
      </rPr>
      <t>Operating leasing operations</t>
    </r>
  </si>
  <si>
    <r>
      <rPr>
        <sz val="10"/>
        <color rgb="FF000000"/>
        <rFont val="Verdana"/>
        <family val="2"/>
      </rPr>
      <t>Operating lease properties and equipment</t>
    </r>
  </si>
  <si>
    <r>
      <rPr>
        <sz val="10"/>
        <color rgb="FF000000"/>
        <rFont val="Verdana"/>
        <family val="2"/>
      </rPr>
      <t>Utility of sale of non-current asset held for sale</t>
    </r>
  </si>
  <si>
    <r>
      <rPr>
        <sz val="10"/>
        <color rgb="FF000000"/>
        <rFont val="Verdana"/>
        <family val="2"/>
      </rPr>
      <t>Period earnings (loss)</t>
    </r>
  </si>
  <si>
    <r>
      <rPr>
        <sz val="10"/>
        <color rgb="FF000000"/>
        <rFont val="Verdana"/>
        <family val="2"/>
      </rPr>
      <t>Revenue operational leasing</t>
    </r>
  </si>
  <si>
    <r>
      <rPr>
        <sz val="10"/>
        <color rgb="FF000000"/>
        <rFont val="Verdana"/>
        <family val="2"/>
      </rPr>
      <t>CASH FLOWS BY ACTIVITIES OF OPERATION:</t>
    </r>
  </si>
  <si>
    <r>
      <rPr>
        <sz val="10"/>
        <color rgb="FF000000"/>
        <rFont val="Verdana"/>
        <family val="2"/>
      </rPr>
      <t>Adjustments to reconcile net income and net cash</t>
    </r>
  </si>
  <si>
    <r>
      <rPr>
        <sz val="10"/>
        <color rgb="FF000000"/>
        <rFont val="Verdana"/>
        <family val="2"/>
      </rPr>
      <t>Deterioration portfolio of credits</t>
    </r>
  </si>
  <si>
    <r>
      <rPr>
        <sz val="10"/>
        <color rgb="FF000000"/>
        <rFont val="Verdana"/>
        <family val="2"/>
      </rPr>
      <t>Deterioration accounts receivable</t>
    </r>
  </si>
  <si>
    <r>
      <rPr>
        <sz val="10"/>
        <color rgb="FF000000"/>
        <rFont val="Verdana"/>
        <family val="2"/>
      </rPr>
      <t>Deterioration non-current assets held for sale</t>
    </r>
  </si>
  <si>
    <r>
      <rPr>
        <sz val="10"/>
        <color rgb="FF000000"/>
        <rFont val="Verdana"/>
        <family val="2"/>
      </rPr>
      <t>Deterioration operating lease properties and equipment</t>
    </r>
  </si>
  <si>
    <r>
      <rPr>
        <sz val="10"/>
        <color rgb="FF000000"/>
        <rFont val="Verdana"/>
        <family val="2"/>
      </rPr>
      <t>Deterioration other assets</t>
    </r>
  </si>
  <si>
    <r>
      <rPr>
        <sz val="10"/>
        <color rgb="FF000000"/>
        <rFont val="Verdana"/>
        <family val="2"/>
      </rPr>
      <t>Depreciation of property, plant and equipment</t>
    </r>
  </si>
  <si>
    <r>
      <rPr>
        <sz val="10"/>
        <color rgb="FF000000"/>
        <rFont val="Verdana"/>
        <family val="2"/>
      </rPr>
      <t>Depreciation of properties and equipment in operating lease</t>
    </r>
  </si>
  <si>
    <r>
      <rPr>
        <sz val="10"/>
        <color rgb="FF000000"/>
        <rFont val="Verdana"/>
        <family val="2"/>
      </rPr>
      <t>Amortization of intangible assets</t>
    </r>
  </si>
  <si>
    <r>
      <rPr>
        <sz val="10"/>
        <color rgb="FF000000"/>
        <rFont val="Verdana"/>
        <family val="2"/>
      </rPr>
      <t>Refund from deterioration of portfolio of credits at amortized cost</t>
    </r>
  </si>
  <si>
    <r>
      <rPr>
        <sz val="10"/>
        <color rgb="FF000000"/>
        <rFont val="Verdana"/>
        <family val="2"/>
      </rPr>
      <t>Refund from deterioration of accounts receivable</t>
    </r>
  </si>
  <si>
    <r>
      <rPr>
        <sz val="10"/>
        <color rgb="FF000000"/>
        <rFont val="Verdana"/>
        <family val="2"/>
      </rPr>
      <t>Proceeds from sale of property, plant and equipment</t>
    </r>
  </si>
  <si>
    <r>
      <rPr>
        <sz val="10"/>
        <color rgb="FF000000"/>
        <rFont val="Verdana"/>
        <family val="2"/>
      </rPr>
      <t>Proceeds from sales of intangible asset</t>
    </r>
  </si>
  <si>
    <r>
      <rPr>
        <sz val="10"/>
        <color rgb="FF000000"/>
        <rFont val="Verdana"/>
        <family val="2"/>
      </rPr>
      <t>Increase (decrease) accounts payable</t>
    </r>
  </si>
  <si>
    <r>
      <rPr>
        <sz val="10"/>
        <color rgb="FF000000"/>
        <rFont val="Verdana"/>
        <family val="2"/>
      </rPr>
      <t>Severance payments</t>
    </r>
  </si>
  <si>
    <r>
      <rPr>
        <sz val="10"/>
        <color rgb="FF000000"/>
        <rFont val="Verdana"/>
        <family val="2"/>
      </rPr>
      <t>Total adjustments</t>
    </r>
  </si>
  <si>
    <r>
      <rPr>
        <sz val="10"/>
        <color rgb="FF000000"/>
        <rFont val="Verdana"/>
        <family val="2"/>
      </rPr>
      <t>CASH FLOWS OF INVESTMENT ACTIVITIES:</t>
    </r>
  </si>
  <si>
    <r>
      <rPr>
        <sz val="10"/>
        <color rgb="FF000000"/>
        <rFont val="Verdana"/>
        <family val="2"/>
      </rPr>
      <t>Additions non-current assets held for sale</t>
    </r>
  </si>
  <si>
    <r>
      <rPr>
        <sz val="10"/>
        <color rgb="FF000000"/>
        <rFont val="Verdana"/>
        <family val="2"/>
      </rPr>
      <t>Purchase property, plant and equipment</t>
    </r>
  </si>
  <si>
    <r>
      <rPr>
        <sz val="10"/>
        <color rgb="FF000000"/>
        <rFont val="Verdana"/>
        <family val="2"/>
      </rPr>
      <t>Purchase intangible asset</t>
    </r>
  </si>
  <si>
    <r>
      <rPr>
        <sz val="10"/>
        <color rgb="FF000000"/>
        <rFont val="Verdana"/>
        <family val="2"/>
      </rPr>
      <t>CASH FLOWS FROM FINANCING ACTIVITIES</t>
    </r>
  </si>
  <si>
    <r>
      <rPr>
        <sz val="10"/>
        <color rgb="FF000000"/>
        <rFont val="Verdana"/>
        <family val="2"/>
      </rPr>
      <t>(Decrease) increase bank credits and other financial obligations</t>
    </r>
  </si>
  <si>
    <r>
      <rPr>
        <sz val="10"/>
        <color rgb="FF000000"/>
        <rFont val="Verdana"/>
        <family val="2"/>
      </rPr>
      <t>Payment of Dividends</t>
    </r>
  </si>
  <si>
    <r>
      <rPr>
        <sz val="10"/>
        <color rgb="FF000000"/>
        <rFont val="Verdana"/>
        <family val="2"/>
      </rPr>
      <t>INCREASE (DECREASED) NET CASH AND CASH EQUIVALENTS</t>
    </r>
  </si>
  <si>
    <r>
      <rPr>
        <sz val="10"/>
        <color rgb="FF000000"/>
        <rFont val="Verdana"/>
        <family val="2"/>
      </rPr>
      <t>CASH AND CASH EQUIVALENTS AT THE BEGINNING OF THE YEAR</t>
    </r>
  </si>
  <si>
    <r>
      <rPr>
        <sz val="10"/>
        <color rgb="FF000000"/>
        <rFont val="Verdana"/>
        <family val="2"/>
      </rPr>
      <t>CASH AND CASH EQUIVALENTS AT THE END OF THE YEAR</t>
    </r>
  </si>
  <si>
    <r>
      <rPr>
        <b/>
        <sz val="10"/>
        <color rgb="FF000000"/>
        <rFont val="Verdana"/>
        <family val="2"/>
      </rPr>
      <t>Reserves</t>
    </r>
  </si>
  <si>
    <r>
      <rPr>
        <b/>
        <sz val="10"/>
        <color rgb="FF000000"/>
        <rFont val="Verdana"/>
        <family val="2"/>
      </rPr>
      <t>Legal</t>
    </r>
  </si>
  <si>
    <r>
      <rPr>
        <b/>
        <sz val="10"/>
        <color rgb="FF000000"/>
        <rFont val="Verdana"/>
        <family val="2"/>
      </rPr>
      <t>Occasional</t>
    </r>
  </si>
  <si>
    <r>
      <rPr>
        <b/>
        <sz val="10"/>
        <color rgb="FF000000"/>
        <rFont val="Verdana"/>
        <family val="2"/>
      </rPr>
      <t>Earnings (loss) accrued previous periods</t>
    </r>
  </si>
  <si>
    <r>
      <rPr>
        <sz val="10"/>
        <color rgb="FF000000"/>
        <rFont val="Verdana"/>
        <family val="2"/>
      </rPr>
      <t>Distribution of period net income</t>
    </r>
  </si>
  <si>
    <r>
      <rPr>
        <sz val="10"/>
        <color rgb="FF000000"/>
        <rFont val="Verdana"/>
        <family val="2"/>
      </rPr>
      <t>Utility of payment of dividends</t>
    </r>
    <r>
      <rPr>
        <sz val="10"/>
        <color rgb="FF000000"/>
        <rFont val="Verdana"/>
        <family val="2"/>
      </rPr>
      <t xml:space="preserve"> </t>
    </r>
  </si>
  <si>
    <r>
      <rPr>
        <sz val="10"/>
        <color rgb="FF000000"/>
        <rFont val="Verdana"/>
        <family val="2"/>
      </rPr>
      <t>Payment of cash dividends:</t>
    </r>
    <r>
      <rPr>
        <sz val="10"/>
        <color rgb="FF000000"/>
        <rFont val="Verdana"/>
        <family val="2"/>
      </rPr>
      <t xml:space="preserve"> </t>
    </r>
    <r>
      <rPr>
        <sz val="10"/>
        <color rgb="FF000000"/>
        <rFont val="Verdana"/>
        <family val="2"/>
      </rPr>
      <t>$ 54,966,067</t>
    </r>
  </si>
  <si>
    <r>
      <rPr>
        <sz val="10"/>
        <color rgb="FF000000"/>
        <rFont val="Verdana"/>
        <family val="2"/>
      </rPr>
      <t>$ 51.73 was cancelled on June 18, 2015</t>
    </r>
    <r>
      <rPr>
        <sz val="10"/>
        <color rgb="FF000000"/>
        <rFont val="Verdana"/>
        <family val="2"/>
      </rPr>
      <t xml:space="preserve"> </t>
    </r>
  </si>
  <si>
    <r>
      <rPr>
        <sz val="10"/>
        <color rgb="FF000000"/>
        <rFont val="Verdana"/>
        <family val="2"/>
      </rPr>
      <t>$ 51.73 was between June 18, 2015 and December 15,</t>
    </r>
  </si>
  <si>
    <r>
      <rPr>
        <sz val="10"/>
        <color rgb="FF000000"/>
        <rFont val="Verdana"/>
        <family val="2"/>
      </rPr>
      <t>2015, on 1,062,556,872 Shares</t>
    </r>
  </si>
  <si>
    <r>
      <rPr>
        <sz val="10"/>
        <color rgb="FF000000"/>
        <rFont val="Verdana"/>
        <family val="2"/>
      </rPr>
      <t>Loss of exercise</t>
    </r>
  </si>
  <si>
    <r>
      <rPr>
        <sz val="10"/>
        <color rgb="FF000000"/>
        <rFont val="Verdana"/>
        <family val="2"/>
      </rPr>
      <t>Transfer to accumulated earnings from previous periods</t>
    </r>
  </si>
  <si>
    <r>
      <rPr>
        <sz val="10"/>
        <color rgb="FF000000"/>
        <rFont val="Verdana"/>
        <family val="2"/>
      </rPr>
      <t>Payment of cash dividends:</t>
    </r>
    <r>
      <rPr>
        <sz val="10"/>
        <color rgb="FF000000"/>
        <rFont val="Verdana"/>
        <family val="2"/>
      </rPr>
      <t xml:space="preserve"> </t>
    </r>
    <r>
      <rPr>
        <sz val="10"/>
        <color rgb="FF000000"/>
        <rFont val="Verdana"/>
        <family val="2"/>
      </rPr>
      <t>$ 31,106,687</t>
    </r>
  </si>
  <si>
    <r>
      <rPr>
        <sz val="10"/>
        <color rgb="FF000000"/>
        <rFont val="Verdana"/>
        <family val="2"/>
      </rPr>
      <t>$ 47.09 was cancelled on June 15, 2016</t>
    </r>
    <r>
      <rPr>
        <sz val="10"/>
        <color rgb="FF000000"/>
        <rFont val="Verdana"/>
        <family val="2"/>
      </rPr>
      <t xml:space="preserve"> </t>
    </r>
  </si>
  <si>
    <r>
      <rPr>
        <sz val="10"/>
        <color rgb="FF000000"/>
        <rFont val="Verdana"/>
        <family val="2"/>
      </rPr>
      <t>$ 29.26 was between June 15, 2016 and August 12,</t>
    </r>
  </si>
  <si>
    <r>
      <rPr>
        <sz val="10"/>
        <color rgb="FF000000"/>
        <rFont val="Verdana"/>
        <family val="2"/>
      </rPr>
      <t>2016, on 1,062,556,872 Shares</t>
    </r>
  </si>
  <si>
    <r>
      <rPr>
        <sz val="10"/>
        <color rgb="FF000000"/>
        <rFont val="Verdana"/>
        <family val="2"/>
      </rPr>
      <t>Difference Utility COLGAAP balance and IFRS Transition Matrix</t>
    </r>
  </si>
  <si>
    <r>
      <rPr>
        <sz val="10"/>
        <color rgb="FF000000"/>
        <rFont val="Verdana"/>
        <family val="2"/>
      </rPr>
      <t>Period earnings</t>
    </r>
  </si>
  <si>
    <r>
      <rPr>
        <sz val="10"/>
        <color rgb="FF000000"/>
        <rFont val="Verdana"/>
        <family val="2"/>
      </rPr>
      <t>Intangible assets</t>
    </r>
  </si>
  <si>
    <t>-</t>
  </si>
  <si>
    <r>
      <rPr>
        <sz val="10"/>
        <color rgb="FF000000"/>
        <rFont val="Verdana"/>
        <family val="2"/>
      </rPr>
      <t>Utility of sale of property, plant and equipment, net</t>
    </r>
  </si>
  <si>
    <r>
      <rPr>
        <sz val="10"/>
        <color rgb="FF000000"/>
        <rFont val="Verdana"/>
        <family val="2"/>
      </rPr>
      <t>Utility of sale of investments, net</t>
    </r>
  </si>
  <si>
    <r>
      <rPr>
        <sz val="10"/>
        <color rgb="FF000000"/>
        <rFont val="Verdana"/>
        <family val="2"/>
      </rPr>
      <t>(Decrease) increase in other comprehensive income</t>
    </r>
  </si>
  <si>
    <r>
      <rPr>
        <sz val="10"/>
        <color rgb="FF000000"/>
        <rFont val="Verdana"/>
        <family val="2"/>
      </rPr>
      <t>Increase in portfolio of credit a</t>
    </r>
    <r>
      <rPr>
        <sz val="10"/>
        <color rgb="FF000000"/>
        <rFont val="Verdana"/>
        <family val="2"/>
      </rPr>
      <t>nd financial leasing operations at amortized cost</t>
    </r>
  </si>
  <si>
    <r>
      <rPr>
        <sz val="10"/>
        <color rgb="FF000000"/>
        <rFont val="Verdana"/>
        <family val="2"/>
      </rPr>
      <t>Decrease (increase) in accounts receivable</t>
    </r>
  </si>
  <si>
    <r>
      <rPr>
        <sz val="10"/>
        <color rgb="FF000000"/>
        <rFont val="Verdana"/>
        <family val="2"/>
      </rPr>
      <t>Increase non-current assets held for sale</t>
    </r>
  </si>
  <si>
    <r>
      <rPr>
        <sz val="10"/>
        <color rgb="FF000000"/>
        <rFont val="Verdana"/>
        <family val="2"/>
      </rPr>
      <t>Decrease (increase) in property plant and equipment</t>
    </r>
  </si>
  <si>
    <r>
      <rPr>
        <sz val="10"/>
        <color rgb="FF000000"/>
        <rFont val="Verdana"/>
        <family val="2"/>
      </rPr>
      <t>Increase in property and equipment in operating lease</t>
    </r>
  </si>
  <si>
    <r>
      <rPr>
        <sz val="10"/>
        <color rgb="FF000000"/>
        <rFont val="Verdana"/>
        <family val="2"/>
      </rPr>
      <t>Increase of intangible assets</t>
    </r>
  </si>
  <si>
    <r>
      <rPr>
        <sz val="10"/>
        <color rgb="FF000000"/>
        <rFont val="Verdana"/>
        <family val="2"/>
      </rPr>
      <t>Increase active deferred tax</t>
    </r>
  </si>
  <si>
    <r>
      <rPr>
        <sz val="10"/>
        <color rgb="FF000000"/>
        <rFont val="Verdana"/>
        <family val="2"/>
      </rPr>
      <t>Increase in other assets</t>
    </r>
  </si>
  <si>
    <r>
      <rPr>
        <sz val="10"/>
        <color rgb="FF000000"/>
        <rFont val="Verdana"/>
        <family val="2"/>
      </rPr>
      <t>Increase financial instruments at amortized cost</t>
    </r>
  </si>
  <si>
    <r>
      <rPr>
        <sz val="10"/>
        <color rgb="FF000000"/>
        <rFont val="Verdana"/>
        <family val="2"/>
      </rPr>
      <t>Increase deferred tax liability</t>
    </r>
  </si>
  <si>
    <r>
      <rPr>
        <sz val="10"/>
        <color rgb="FF000000"/>
        <rFont val="Verdana"/>
        <family val="2"/>
      </rPr>
      <t>Decrease other liabilities</t>
    </r>
  </si>
  <si>
    <r>
      <rPr>
        <sz val="10"/>
        <color rgb="FF000000"/>
        <rFont val="Verdana"/>
        <family val="2"/>
      </rPr>
      <t>Increase other provisions</t>
    </r>
  </si>
  <si>
    <r>
      <rPr>
        <sz val="10"/>
        <color rgb="FF000000"/>
        <rFont val="Verdana"/>
        <family val="2"/>
      </rPr>
      <t>Increase wealth product minority interest</t>
    </r>
  </si>
  <si>
    <r>
      <rPr>
        <sz val="10"/>
        <color rgb="FF000000"/>
        <rFont val="Verdana"/>
        <family val="2"/>
      </rPr>
      <t>Increase (decrease) effect on the income from CFSI convergence</t>
    </r>
  </si>
  <si>
    <r>
      <rPr>
        <sz val="10"/>
        <color rgb="FF000000"/>
        <rFont val="Verdana"/>
        <family val="2"/>
      </rPr>
      <t>Increase in money market operations</t>
    </r>
  </si>
  <si>
    <r>
      <rPr>
        <sz val="10"/>
        <color rgb="FF000000"/>
        <rFont val="Verdana"/>
        <family val="2"/>
      </rPr>
      <t>Increase in derivative investments and operations</t>
    </r>
  </si>
  <si>
    <r>
      <rPr>
        <sz val="10"/>
        <color rgb="FF000000"/>
        <rFont val="Verdana"/>
        <family val="2"/>
      </rPr>
      <t>Decrease financial instruments at fair value</t>
    </r>
  </si>
  <si>
    <r>
      <rPr>
        <sz val="10"/>
        <color rgb="FF000000"/>
        <rFont val="Verdana"/>
        <family val="2"/>
      </rPr>
      <t>Increase capital lease liability</t>
    </r>
  </si>
  <si>
    <r>
      <rPr>
        <b/>
        <sz val="11"/>
        <color rgb="FF000000"/>
        <rFont val="Verdana"/>
        <family val="2"/>
      </rPr>
      <t>STATE OF FINANCIAL SITUATION AS OF DECEMBER 31, 2016 AND 2015 AND JANUARY 1, 2015</t>
    </r>
  </si>
  <si>
    <r>
      <rPr>
        <sz val="10"/>
        <color rgb="FF000000"/>
        <rFont val="Verdana"/>
        <family val="2"/>
      </rPr>
      <t>Portfolio of credit and leasing operations, net</t>
    </r>
  </si>
  <si>
    <r>
      <rPr>
        <b/>
        <sz val="11"/>
        <color rgb="FF000000"/>
        <rFont val="Verdana"/>
        <family val="2"/>
      </rPr>
      <t>OTHER CONSOLIDATED COMPREHENSIVE INCOME</t>
    </r>
  </si>
  <si>
    <r>
      <rPr>
        <sz val="10"/>
        <color rgb="FF000000"/>
        <rFont val="Verdana"/>
        <family val="2"/>
      </rPr>
      <t>Other (Difference of utility COLGAAP vs. NCIF)</t>
    </r>
  </si>
  <si>
    <r>
      <rPr>
        <sz val="10"/>
        <color rgb="FF000000"/>
        <rFont val="Verdana"/>
        <family val="2"/>
      </rPr>
      <t>Net cash provided by (used in) operating activities</t>
    </r>
  </si>
  <si>
    <r>
      <rPr>
        <sz val="10"/>
        <color rgb="FF000000"/>
        <rFont val="Verdana"/>
        <family val="2"/>
      </rPr>
      <t>Net cash (used in) provided by financing activities</t>
    </r>
  </si>
  <si>
    <r>
      <rPr>
        <sz val="10"/>
        <color rgb="FF000000"/>
        <rFont val="Verdana"/>
        <family val="2"/>
      </rPr>
      <t>Severance expenses</t>
    </r>
  </si>
  <si>
    <r>
      <rPr>
        <sz val="10"/>
        <color rgb="FF000000"/>
        <rFont val="Verdana"/>
        <family val="2"/>
      </rPr>
      <t>Increase (decrease) employee benefits</t>
    </r>
  </si>
  <si>
    <r>
      <rPr>
        <b/>
        <sz val="10"/>
        <color rgb="FF000000"/>
        <rFont val="Verdana"/>
        <family val="2"/>
      </rPr>
      <t>Period earnings (loss)</t>
    </r>
  </si>
  <si>
    <r>
      <rPr>
        <sz val="10"/>
        <color rgb="FF000000"/>
        <rFont val="Verdana"/>
        <family val="2"/>
      </rPr>
      <t>Net cash used for investment activities</t>
    </r>
  </si>
  <si>
    <r>
      <rPr>
        <b/>
        <sz val="12"/>
        <color rgb="FF000000"/>
        <rFont val="Calibri"/>
        <family val="2"/>
      </rPr>
      <t>31 December</t>
    </r>
    <r>
      <rPr>
        <b/>
        <sz val="12"/>
        <color rgb="FF000000"/>
        <rFont val="Calibri"/>
        <family val="2"/>
      </rPr>
      <t xml:space="preserve"> </t>
    </r>
  </si>
  <si>
    <r>
      <rPr>
        <b/>
        <sz val="12"/>
        <color rgb="FF000000"/>
        <rFont val="Calibri"/>
        <family val="2"/>
      </rPr>
      <t>1 January</t>
    </r>
  </si>
  <si>
    <r>
      <rPr>
        <b/>
        <sz val="10"/>
        <color rgb="FF000000"/>
        <rFont val="Verdana"/>
        <family val="2"/>
      </rPr>
      <t>Notes</t>
    </r>
  </si>
  <si>
    <r>
      <rPr>
        <sz val="10"/>
        <color rgb="FF000000"/>
        <rFont val="Verdana"/>
        <family val="2"/>
      </rPr>
      <t>Other comprehensive income</t>
    </r>
  </si>
  <si>
    <r>
      <rPr>
        <sz val="10"/>
        <color rgb="FF000000"/>
        <rFont val="Verdana"/>
        <family val="2"/>
      </rPr>
      <t>Earnings (loss) accrued previous periods</t>
    </r>
  </si>
  <si>
    <r>
      <rPr>
        <sz val="10"/>
        <color rgb="FF000000"/>
        <rFont val="Verdana"/>
        <family val="2"/>
      </rPr>
      <t>The accompanying notes are an integral part of these financial statements.</t>
    </r>
  </si>
  <si>
    <r>
      <rPr>
        <sz val="10"/>
        <color rgb="FF000000"/>
        <rFont val="Verdana"/>
        <family val="2"/>
      </rPr>
      <t>Changes</t>
    </r>
  </si>
  <si>
    <r>
      <rPr>
        <sz val="10"/>
        <color rgb="FF000000"/>
        <rFont val="Verdana"/>
        <family val="2"/>
      </rPr>
      <t>Other</t>
    </r>
  </si>
  <si>
    <r>
      <rPr>
        <sz val="10"/>
        <color rgb="FF000000"/>
        <rFont val="Verdana"/>
        <family val="2"/>
      </rPr>
      <t>PERIODS EARNINGS (LOSS)</t>
    </r>
  </si>
  <si>
    <r>
      <rPr>
        <sz val="10"/>
        <color rgb="FF000000"/>
        <rFont val="Verdana"/>
        <family val="2"/>
      </rPr>
      <t>The accompanying notes are an integral part of the financial statements.</t>
    </r>
  </si>
  <si>
    <r>
      <rPr>
        <sz val="10"/>
        <color rgb="FF000000"/>
        <rFont val="Verdana"/>
        <family val="2"/>
      </rPr>
      <t>Distribution of period net inco</t>
    </r>
    <r>
      <rPr>
        <sz val="10"/>
        <color rgb="FF000000"/>
        <rFont val="Verdana"/>
        <family val="2"/>
      </rPr>
      <t>me</t>
    </r>
  </si>
  <si>
    <r>
      <rPr>
        <sz val="10"/>
        <color rgb="FF000000"/>
        <rFont val="Verdana"/>
        <family val="2"/>
      </rPr>
      <t>Dividend Preferred Shares and Series C</t>
    </r>
  </si>
  <si>
    <r>
      <rPr>
        <sz val="10"/>
        <color rgb="FF000000"/>
        <rFont val="Verdana"/>
        <family val="2"/>
      </rPr>
      <t>Common Shares Series A and B Series</t>
    </r>
  </si>
  <si>
    <r>
      <rPr>
        <sz val="10"/>
        <color rgb="FF000000"/>
        <rFont val="Verdana"/>
        <family val="2"/>
      </rPr>
      <t>Period movement</t>
    </r>
  </si>
  <si>
    <t>Investments at fair value with changes in results - debt instruments</t>
  </si>
  <si>
    <t>Investments accounted for using the equity method and cost</t>
  </si>
  <si>
    <t>SHAREHOLDER'S EQUITY</t>
  </si>
  <si>
    <t>Investment in agreements sets</t>
  </si>
  <si>
    <t>(Figures expressed in thousands of Colombian Pesos)</t>
  </si>
  <si>
    <t>YEARS ENDED DECEMBER 31, 2016 AND 2015</t>
  </si>
  <si>
    <t>CONSOLIDATED INCOME STATEMENT</t>
  </si>
  <si>
    <t>Valuation of investments at fair value - debt instruments</t>
  </si>
  <si>
    <t>Valuation of investments at fair value - equity instruments</t>
  </si>
  <si>
    <t>Valuation at amortized cost of investments</t>
  </si>
  <si>
    <t>Gain from sale of investments - equity instruments</t>
  </si>
  <si>
    <t>Utility in the valuation of derivatives - of speculation</t>
  </si>
  <si>
    <t>Valuation of positions in short of operations. Repo open, simultaneous and trans. temporal values</t>
  </si>
  <si>
    <t>BALANCE AS JANUARY 1, 2015</t>
  </si>
  <si>
    <t>BALANCE AS DECEMBER 31, 2015</t>
  </si>
  <si>
    <t>BALANCE AS DECEMBER 31, 2016</t>
  </si>
  <si>
    <t>Investment valuation</t>
  </si>
  <si>
    <t>Derivatives valuation</t>
  </si>
  <si>
    <t>Shareholders' Equity</t>
  </si>
  <si>
    <t>Equity Capital</t>
  </si>
  <si>
    <t>Statutory</t>
  </si>
  <si>
    <t>CONSOLIDATED STATEMENT OF CHANGES IN SHAREHOLDER´S EQUITY</t>
  </si>
  <si>
    <t>CASH FLOW CONSOLIDATED STATEMENTS</t>
  </si>
  <si>
    <t>COLOMBIAN FOREIGN TRADE BANK - BANCO DE COMERCIO EXTERIOR DE COLOMBIA S.A. BANCÓLDEX AND SUBORDINATES</t>
  </si>
  <si>
    <r>
      <t xml:space="preserve">COLOMBIAN FOREIGN TRADE BANK - </t>
    </r>
    <r>
      <rPr>
        <b/>
        <sz val="13"/>
        <color rgb="FF000000"/>
        <rFont val="Verdana"/>
        <family val="2"/>
      </rPr>
      <t>BANCO DE COMERCIO EXTERIOR DE COLOMBIA S.A. BANCÓLDEX AND SUBORDINATES</t>
    </r>
  </si>
  <si>
    <r>
      <t xml:space="preserve">COLOMBIAN FOREIGN TRADE BANK - </t>
    </r>
    <r>
      <rPr>
        <b/>
        <sz val="11"/>
        <color rgb="FF000000"/>
        <rFont val="Verdana"/>
        <family val="2"/>
      </rPr>
      <t>BANCO DE COMERCIO EXTERIOR DE COLOMBIA S.A. BANCÓLDEX AND SUBORDINATES</t>
    </r>
  </si>
  <si>
    <t xml:space="preserve">Investments at fair value with changes in the OCI - instruments of Equity </t>
  </si>
  <si>
    <t xml:space="preserve">Investments at fair value with changes in income -  instruments of Equity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</si>
</sst>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7">
    <numFmt numFmtId="42" formatCode="_(&quot;$&quot;\ * #,##0_);_(&quot;$&quot;\ * \(#,##0\);_(&quot;$&quot;\ * &quot;-&quot;_);_(@_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&quot;$&quot;\ * #,##0_ ;_ &quot;$&quot;\ * \-#,##0_ ;_ &quot;$&quot;\ * &quot;-&quot;_ ;_ @_ "/>
    <numFmt numFmtId="165" formatCode="_ * #,##0_ ;_ * \-#,##0_ ;_ * &quot;-&quot;_ ;_ @_ "/>
    <numFmt numFmtId="166" formatCode="_ &quot;$&quot;\ * #,##0.00_ ;_ &quot;$&quot;\ * \-#,##0.00_ ;_ &quot;$&quot;\ * &quot;-&quot;??_ ;_ @_ "/>
    <numFmt numFmtId="167" formatCode="_ * #,##0.00_ ;_ * \-#,##0.00_ ;_ * &quot;-&quot;??_ ;_ @_ "/>
    <numFmt numFmtId="168" formatCode="_-* #,##0.00_-;\-* #,##0.00_-;_-* &quot;-&quot;??_-;_-@_-"/>
    <numFmt numFmtId="169" formatCode="_ * #,##0_)_C_$_ ;_ * \(#,##0\)_C_$_ ;_ * &quot;-&quot;_)_C_$_ ;_ @_ "/>
    <numFmt numFmtId="170" formatCode="_ * #,##0.00_)&quot;C$&quot;_ ;_ * \(#,##0.00\)&quot;C$&quot;_ ;_ * &quot;-&quot;??_)&quot;C$&quot;_ ;_ @_ "/>
    <numFmt numFmtId="171" formatCode="_ * #,##0.00_)_C_$_ ;_ * \(#,##0.00\)_C_$_ ;_ * &quot;-&quot;??_)_C_$_ ;_ @_ "/>
    <numFmt numFmtId="172" formatCode="#,##0;\(#,##0\)"/>
    <numFmt numFmtId="173" formatCode="_-* #,##0_-;\-* #,##0_-;_-* &quot;-&quot;??_-;_-@_-"/>
    <numFmt numFmtId="174" formatCode="#,##0.0000000000000;\-#,##0.0000000000000"/>
    <numFmt numFmtId="175" formatCode="#,##0.00000"/>
    <numFmt numFmtId="176" formatCode="#,##0.000000000;\-#,##0.000000000"/>
    <numFmt numFmtId="177" formatCode="\C\O\P\ \ \ #,##0;\(#,##0\)"/>
    <numFmt numFmtId="178" formatCode="_ * #,##0.0000_)_C_$_ ;_ * \(#,##0.0000\)_C_$_ ;_ * &quot;-&quot;??_)_C_$_ ;_ @_ "/>
    <numFmt numFmtId="179" formatCode="_(* #,##0_);_(* \(#,##0\);_(* &quot;-&quot;??_);_(@_)"/>
    <numFmt numFmtId="180" formatCode="_._.* #,##0_)_%;_._.* \(#,##0\)_%;_._.* 0_)_%;_._.@_)_%"/>
    <numFmt numFmtId="181" formatCode="_._.&quot;$&quot;* #,##0_)_%;_._.&quot;$&quot;* \(#,##0\)_%;_._.&quot;$&quot;* \ _)_%"/>
    <numFmt numFmtId="182" formatCode="_._.* #,##0.0_)_%;_._.* \(#,##0.0\)_%;_._.* \ .0_)_%"/>
    <numFmt numFmtId="183" formatCode="_._.* #,##0.00_)_%;_._.* \(#,##0.00\)_%;_._.* \ .00_)_%"/>
    <numFmt numFmtId="184" formatCode="_._.* #,##0.000_)_%;_._.* \(#,##0.000\)_%;_._.* \ .000_)_%"/>
    <numFmt numFmtId="185" formatCode="_._.* #,###\-_)_%;_._.* \(#,###\-\)_%;_._.* \-_)_%;_._.@_)_%"/>
    <numFmt numFmtId="186" formatCode="_._.&quot;$&quot;* #,##0.0_)_%;_._.&quot;$&quot;* \(#,##0.0\)_%;_._.&quot;$&quot;* \ .0_)_%"/>
    <numFmt numFmtId="187" formatCode="_._.&quot;$&quot;* #,##0.00_)_%;_._.&quot;$&quot;* \(#,##0.00\)_%;_._.&quot;$&quot;* \ .00_)_%"/>
    <numFmt numFmtId="188" formatCode="_._.&quot;$&quot;* #,##0.000_)_%;_._.&quot;$&quot;* \(#,##0.000\)_%;_._.&quot;$&quot;* \ .000_)_%"/>
    <numFmt numFmtId="189" formatCode="mmmm\ d\,\ yyyy"/>
    <numFmt numFmtId="190" formatCode="_(0_)%;\(0\)%;\ \ _)\%"/>
    <numFmt numFmtId="191" formatCode="_._._(* 0_)%;_._.\(* 0\)%;_._._(* \ _)\%"/>
    <numFmt numFmtId="192" formatCode="_(0_)%;\(0\)%"/>
    <numFmt numFmtId="193" formatCode="_(0.0_)%;\(0.0\)%;\ \ .0_)%"/>
    <numFmt numFmtId="194" formatCode="_._._(* 0.0_)%;_._.\(* 0.0\)%;_._._(* \ .0_)%"/>
    <numFmt numFmtId="195" formatCode="_(0.0_)%;\(0.0\)%"/>
    <numFmt numFmtId="196" formatCode="_(0.00_)%;\(0.00\)%;\ \ .00_)%"/>
    <numFmt numFmtId="197" formatCode="_._._(* 0.00_)%;_._.\(* 0.00\)%;_._._(* \ .00_)%"/>
    <numFmt numFmtId="198" formatCode="_(0.00_)%;\(0.00\)%"/>
    <numFmt numFmtId="199" formatCode="_(0.000_)%;\(0.000\)%;\ \ .000_)%"/>
    <numFmt numFmtId="200" formatCode="_._._(* 0.000_)%;_._.\(* 0.000\)%;_._._(* \ .000_)%"/>
    <numFmt numFmtId="201" formatCode="_(0.000_)%;\(0.000\)%"/>
    <numFmt numFmtId="202" formatCode="_(* #,##0_);_(* \(#,##0\);_(* \ _)"/>
    <numFmt numFmtId="203" formatCode="_(* #,##0.0_);_(* \(#,##0.0\);_(* \ .0_)"/>
    <numFmt numFmtId="204" formatCode="_(* #,##0.00_);_(* \(#,##0.00\);_(* \ .00_)"/>
    <numFmt numFmtId="205" formatCode="_(* #,##0.000_);_(* \(#,##0.000\);_(* \ .000_)"/>
    <numFmt numFmtId="206" formatCode="_(* #,##0_);_(* \(#,##0\);_(* 0_);_(@_)"/>
    <numFmt numFmtId="207" formatCode="_(&quot;$&quot;* #,##0_);_(&quot;$&quot;* \(#,##0\);_(&quot;$&quot;* \ _)"/>
    <numFmt numFmtId="208" formatCode="_(&quot;$&quot;* #,##0.0_);_(&quot;$&quot;* \(#,##0.0\);_(&quot;$&quot;* \ .0_)"/>
    <numFmt numFmtId="209" formatCode="_(&quot;$&quot;* #,##0.00_);_(&quot;$&quot;* \(#,##0.00\);_(&quot;$&quot;* \ .00_)"/>
    <numFmt numFmtId="210" formatCode="_(&quot;$&quot;* #,##0.000_);_(&quot;$&quot;* \(#,##0.000\);_(&quot;$&quot;* \ .000_)"/>
    <numFmt numFmtId="211" formatCode="_(&quot;$&quot;* #,##0_);_(&quot;$&quot;* \(#,##0\);_(&quot;$&quot;* 0_);_(@_)"/>
    <numFmt numFmtId="212" formatCode="_._.* #,###\-_)_%;_._.* \(#,###\-\)_%;_._.* \-\ \ \ \ \ \ \ \ _)_%;_._.@_)_%"/>
    <numFmt numFmtId="213" formatCode="#,##0.00;\(#,##0.00\)"/>
    <numFmt numFmtId="214" formatCode="0.000%"/>
    <numFmt numFmtId="215" formatCode="_(&quot;$&quot;* #,##0.00_);_(&quot;$&quot;* \(#,##0.00\);_(&quot;$&quot;* &quot;-&quot;??_);_(@_)"/>
    <numFmt numFmtId="216" formatCode=";;;"/>
  </numFmts>
  <fonts count="47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ＭＳ Ｐゴシック"/>
      <family val="3"/>
    </font>
    <font>
      <sz val="12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</font>
    <font>
      <u/>
      <sz val="16"/>
      <color indexed="12"/>
      <name val="ＭＳ Ｐゴシック"/>
      <family val="3"/>
    </font>
    <font>
      <u val="singleAccounting"/>
      <sz val="12"/>
      <name val="Times New Roman"/>
      <family val="1"/>
    </font>
    <font>
      <b/>
      <sz val="11"/>
      <name val="Arial"/>
      <family val="2"/>
    </font>
    <font>
      <u val="singleAccounting"/>
      <sz val="10"/>
      <name val="Times New Roman"/>
      <family val="1"/>
    </font>
    <font>
      <u val="singleAccounting"/>
      <sz val="11"/>
      <name val="Times New Roman"/>
      <family val="1"/>
    </font>
    <font>
      <b/>
      <sz val="13"/>
      <name val="Arial"/>
      <family val="2"/>
    </font>
    <font>
      <sz val="10"/>
      <name val="StoneSerif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u val="doubleAccounting"/>
      <sz val="10"/>
      <name val="Verdana"/>
      <family val="2"/>
    </font>
    <font>
      <u val="singleAccounting"/>
      <sz val="10"/>
      <name val="Verdana"/>
      <family val="2"/>
    </font>
    <font>
      <b/>
      <sz val="10"/>
      <color rgb="FF000000"/>
      <name val="Verdana"/>
      <family val="2"/>
    </font>
    <font>
      <b/>
      <sz val="13"/>
      <name val="Verdana"/>
      <family val="2"/>
    </font>
    <font>
      <b/>
      <sz val="11"/>
      <name val="Verdana"/>
      <family val="2"/>
    </font>
    <font>
      <sz val="12"/>
      <color rgb="FFFF0000"/>
      <name val="Calibri"/>
      <family val="2"/>
      <scheme val="minor"/>
    </font>
    <font>
      <u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Verdana"/>
      <family val="2"/>
    </font>
    <font>
      <b/>
      <sz val="14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2"/>
      <color theme="1"/>
      <name val="Calibri"/>
      <family val="2"/>
      <scheme val="minor"/>
    </font>
    <font>
      <b/>
      <sz val="11"/>
      <color rgb="FF000000"/>
      <name val="Verdana"/>
      <family val="2"/>
    </font>
    <font>
      <b/>
      <sz val="12"/>
      <color rgb="FF000000"/>
      <name val="Calibri"/>
      <family val="2"/>
    </font>
    <font>
      <b/>
      <sz val="13"/>
      <color rgb="FF000000"/>
      <name val="Verdana"/>
      <family val="2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431">
    <xf numFmtId="0" fontId="0" fillId="0" borderId="0"/>
    <xf numFmtId="10" fontId="8" fillId="0" borderId="0" applyFill="0" applyBorder="0" applyAlignment="0" applyProtection="0"/>
    <xf numFmtId="170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 applyNumberFormat="0" applyFill="0" applyBorder="0">
      <alignment vertical="center"/>
    </xf>
    <xf numFmtId="43" fontId="1" fillId="0" borderId="0" applyFont="0" applyFill="0" applyBorder="0" applyAlignment="0" applyProtection="0"/>
    <xf numFmtId="0" fontId="46" fillId="0" borderId="0">
      <alignment vertical="center"/>
    </xf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3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>
      <protection locked="0"/>
    </xf>
    <xf numFmtId="0" fontId="11" fillId="0" borderId="0" applyNumberFormat="0" applyFill="0" applyBorder="0">
      <protection locked="0"/>
    </xf>
    <xf numFmtId="43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1" fillId="0" borderId="0"/>
    <xf numFmtId="0" fontId="7" fillId="0" borderId="0" applyNumberFormat="0" applyFill="0" applyBorder="0">
      <alignment vertical="center"/>
    </xf>
    <xf numFmtId="0" fontId="7" fillId="0" borderId="0" applyNumberFormat="0" applyFill="0" applyBorder="0">
      <alignment vertical="center"/>
    </xf>
    <xf numFmtId="0" fontId="7" fillId="0" borderId="0" applyNumberFormat="0" applyFill="0" applyBorder="0">
      <alignment vertical="center"/>
    </xf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 applyNumberFormat="0" applyFill="0" applyBorder="0">
      <alignment vertical="center"/>
    </xf>
    <xf numFmtId="0" fontId="1" fillId="0" borderId="0"/>
    <xf numFmtId="0" fontId="1" fillId="0" borderId="0"/>
    <xf numFmtId="0" fontId="7" fillId="0" borderId="0" applyNumberFormat="0" applyFill="0" applyBorder="0">
      <alignment vertical="center"/>
    </xf>
    <xf numFmtId="0" fontId="7" fillId="0" borderId="0" applyNumberFormat="0" applyFill="0" applyBorder="0">
      <alignment vertical="center"/>
    </xf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9" fontId="46" fillId="0" borderId="0" applyFont="0" applyFill="0" applyBorder="0" applyAlignment="0" applyProtection="0"/>
    <xf numFmtId="0" fontId="2" fillId="0" borderId="0" applyFill="0" applyBorder="0">
      <alignment horizontal="center"/>
      <protection locked="0"/>
    </xf>
    <xf numFmtId="180" fontId="12" fillId="0" borderId="0" applyFill="0" applyBorder="0" applyAlignment="0" applyProtection="0"/>
    <xf numFmtId="0" fontId="3" fillId="0" borderId="0" applyFill="0" applyBorder="0" applyAlignment="0">
      <protection locked="0"/>
    </xf>
    <xf numFmtId="0" fontId="13" fillId="0" borderId="0" applyFill="0" applyBorder="0">
      <alignment horizontal="center"/>
      <protection locked="0"/>
    </xf>
    <xf numFmtId="0" fontId="4" fillId="0" borderId="0" applyFill="0" applyBorder="0" applyAlignment="0">
      <protection locked="0"/>
    </xf>
    <xf numFmtId="181" fontId="14" fillId="0" borderId="0" applyFont="0" applyFill="0" applyBorder="0" applyAlignment="0" applyProtection="0"/>
    <xf numFmtId="180" fontId="3" fillId="0" borderId="0"/>
    <xf numFmtId="182" fontId="4" fillId="0" borderId="0" applyFont="0" applyFill="0" applyBorder="0" applyAlignment="0" applyProtection="0"/>
    <xf numFmtId="183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185" fontId="15" fillId="0" borderId="0"/>
    <xf numFmtId="0" fontId="16" fillId="0" borderId="0" applyFill="0" applyBorder="0" applyAlignment="0">
      <protection locked="0"/>
    </xf>
    <xf numFmtId="186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9" fontId="17" fillId="0" borderId="0" applyFont="0" applyFill="0" applyBorder="0" applyAlignment="0" applyProtection="0"/>
    <xf numFmtId="0" fontId="2" fillId="0" borderId="0" applyFill="0" applyAlignment="0">
      <protection locked="0"/>
    </xf>
    <xf numFmtId="0" fontId="9" fillId="0" borderId="2" applyFill="0" applyAlignment="0">
      <protection locked="0"/>
    </xf>
    <xf numFmtId="190" fontId="14" fillId="0" borderId="0" applyFont="0" applyFill="0" applyBorder="0" applyAlignment="0" applyProtection="0"/>
    <xf numFmtId="191" fontId="4" fillId="0" borderId="0" applyFont="0" applyFill="0" applyBorder="0" applyAlignment="0" applyProtection="0"/>
    <xf numFmtId="192" fontId="15" fillId="0" borderId="0" applyFont="0" applyFill="0" applyBorder="0" applyAlignment="0" applyProtection="0"/>
    <xf numFmtId="193" fontId="1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15" fillId="0" borderId="0" applyFont="0" applyFill="0" applyBorder="0" applyAlignment="0" applyProtection="0"/>
    <xf numFmtId="196" fontId="14" fillId="0" borderId="0" applyFont="0" applyFill="0" applyBorder="0" applyAlignment="0" applyProtection="0"/>
    <xf numFmtId="197" fontId="4" fillId="0" borderId="0" applyFont="0" applyFill="0" applyBorder="0" applyAlignment="0" applyProtection="0"/>
    <xf numFmtId="198" fontId="15" fillId="0" borderId="0" applyFont="0" applyFill="0" applyBorder="0" applyAlignment="0" applyProtection="0"/>
    <xf numFmtId="199" fontId="14" fillId="0" borderId="0" applyFont="0" applyFill="0" applyBorder="0" applyAlignment="0" applyProtection="0"/>
    <xf numFmtId="200" fontId="4" fillId="0" borderId="0" applyFont="0" applyFill="0" applyBorder="0" applyAlignment="0" applyProtection="0"/>
    <xf numFmtId="201" fontId="15" fillId="0" borderId="0" applyFont="0" applyFill="0" applyBorder="0" applyAlignment="0" applyProtection="0"/>
    <xf numFmtId="202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4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10" fontId="4" fillId="0" borderId="0" applyFont="0" applyFill="0" applyBorder="0" applyAlignment="0" applyProtection="0"/>
    <xf numFmtId="211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46" fillId="0" borderId="0"/>
    <xf numFmtId="168" fontId="1" fillId="0" borderId="0" applyFont="0" applyFill="0" applyBorder="0" applyAlignment="0" applyProtection="0"/>
    <xf numFmtId="0" fontId="1" fillId="0" borderId="0"/>
    <xf numFmtId="0" fontId="4" fillId="0" borderId="0" applyFill="0" applyBorder="0" applyAlignment="0">
      <protection locked="0"/>
    </xf>
    <xf numFmtId="44" fontId="1" fillId="0" borderId="0" applyFont="0" applyFill="0" applyBorder="0" applyAlignment="0" applyProtection="0"/>
    <xf numFmtId="0" fontId="46" fillId="0" borderId="0"/>
    <xf numFmtId="43" fontId="46" fillId="0" borderId="0" applyFont="0" applyFill="0" applyBorder="0" applyAlignment="0" applyProtection="0"/>
    <xf numFmtId="181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1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4" fontId="46" fillId="0" borderId="0" applyFont="0" applyFill="0" applyBorder="0" applyAlignment="0" applyProtection="0"/>
  </cellStyleXfs>
  <cellXfs count="442">
    <xf numFmtId="0" fontId="0" fillId="0" borderId="0" xfId="0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8" fillId="0" borderId="0" xfId="0" applyFont="1" applyBorder="1"/>
    <xf numFmtId="0" fontId="18" fillId="0" borderId="0" xfId="0" applyFont="1" applyBorder="1" applyAlignment="1"/>
    <xf numFmtId="172" fontId="18" fillId="0" borderId="0" xfId="0" applyNumberFormat="1" applyFont="1" applyBorder="1" applyProtection="1"/>
    <xf numFmtId="172" fontId="18" fillId="0" borderId="0" xfId="0" applyNumberFormat="1" applyFont="1"/>
    <xf numFmtId="180" fontId="23" fillId="0" borderId="0" xfId="378" applyFont="1"/>
    <xf numFmtId="0" fontId="19" fillId="15" borderId="0" xfId="379" applyFont="1" applyFill="1" applyBorder="1" applyProtection="1">
      <protection locked="0"/>
    </xf>
    <xf numFmtId="0" fontId="22" fillId="0" borderId="0" xfId="379" applyFont="1" applyProtection="1">
      <protection locked="0"/>
    </xf>
    <xf numFmtId="0" fontId="18" fillId="0" borderId="0" xfId="379" applyFont="1" applyProtection="1">
      <protection locked="0"/>
    </xf>
    <xf numFmtId="0" fontId="18" fillId="15" borderId="0" xfId="379" applyFont="1" applyFill="1" applyBorder="1" applyProtection="1">
      <protection locked="0"/>
    </xf>
    <xf numFmtId="180" fontId="18" fillId="0" borderId="0" xfId="378" applyFont="1"/>
    <xf numFmtId="180" fontId="18" fillId="0" borderId="0" xfId="378" applyFont="1" applyBorder="1"/>
    <xf numFmtId="37" fontId="18" fillId="0" borderId="0" xfId="0" applyNumberFormat="1" applyFont="1"/>
    <xf numFmtId="37" fontId="18" fillId="0" borderId="0" xfId="0" applyNumberFormat="1" applyFont="1" applyBorder="1"/>
    <xf numFmtId="177" fontId="18" fillId="0" borderId="0" xfId="0" applyNumberFormat="1" applyFont="1"/>
    <xf numFmtId="172" fontId="24" fillId="0" borderId="0" xfId="0" applyNumberFormat="1" applyFont="1" applyBorder="1" applyProtection="1"/>
    <xf numFmtId="0" fontId="18" fillId="0" borderId="0" xfId="0" quotePrefix="1" applyFont="1"/>
    <xf numFmtId="39" fontId="18" fillId="0" borderId="0" xfId="0" applyNumberFormat="1" applyFont="1" applyBorder="1"/>
    <xf numFmtId="0" fontId="20" fillId="0" borderId="0" xfId="0" applyFont="1" applyFill="1" applyBorder="1" applyAlignment="1"/>
    <xf numFmtId="0" fontId="18" fillId="0" borderId="2" xfId="0" applyFont="1" applyBorder="1" applyAlignment="1"/>
    <xf numFmtId="180" fontId="26" fillId="0" borderId="0" xfId="383" applyFont="1" applyAlignment="1">
      <alignment vertical="center"/>
    </xf>
    <xf numFmtId="181" fontId="26" fillId="0" borderId="0" xfId="2" applyNumberFormat="1" applyFont="1" applyBorder="1" applyAlignment="1">
      <alignment horizontal="right"/>
    </xf>
    <xf numFmtId="180" fontId="28" fillId="0" borderId="0" xfId="383" applyFont="1"/>
    <xf numFmtId="0" fontId="26" fillId="0" borderId="2" xfId="0" applyFont="1" applyBorder="1" applyAlignment="1" applyProtection="1">
      <alignment horizontal="center"/>
    </xf>
    <xf numFmtId="0" fontId="20" fillId="0" borderId="0" xfId="0" applyFont="1" applyAlignment="1"/>
    <xf numFmtId="39" fontId="26" fillId="0" borderId="2" xfId="0" applyNumberFormat="1" applyFont="1" applyBorder="1" applyProtection="1"/>
    <xf numFmtId="180" fontId="26" fillId="0" borderId="0" xfId="383" applyFont="1"/>
    <xf numFmtId="212" fontId="28" fillId="0" borderId="0" xfId="387" applyNumberFormat="1" applyFont="1"/>
    <xf numFmtId="212" fontId="26" fillId="0" borderId="0" xfId="387" applyNumberFormat="1" applyFont="1" applyAlignment="1">
      <alignment vertical="center"/>
    </xf>
    <xf numFmtId="0" fontId="25" fillId="0" borderId="0" xfId="0" applyFont="1" applyFill="1" applyBorder="1" applyAlignment="1" applyProtection="1">
      <alignment horizontal="center"/>
    </xf>
    <xf numFmtId="0" fontId="26" fillId="15" borderId="0" xfId="379" applyFont="1" applyFill="1" applyBorder="1" applyProtection="1">
      <protection locked="0"/>
    </xf>
    <xf numFmtId="0" fontId="25" fillId="0" borderId="0" xfId="380" applyFont="1" applyAlignment="1" applyProtection="1">
      <alignment horizontal="center"/>
      <protection locked="0"/>
    </xf>
    <xf numFmtId="41" fontId="26" fillId="0" borderId="0" xfId="2" applyNumberFormat="1" applyFont="1" applyBorder="1" applyAlignment="1">
      <alignment horizontal="right"/>
    </xf>
    <xf numFmtId="41" fontId="26" fillId="0" borderId="0" xfId="2" applyNumberFormat="1" applyFont="1" applyBorder="1" applyAlignment="1">
      <alignment horizontal="right" vertical="center"/>
    </xf>
    <xf numFmtId="180" fontId="26" fillId="0" borderId="0" xfId="378" applyFont="1"/>
    <xf numFmtId="0" fontId="26" fillId="15" borderId="0" xfId="0" applyFont="1" applyFill="1" applyBorder="1"/>
    <xf numFmtId="0" fontId="26" fillId="0" borderId="0" xfId="0" applyFont="1" applyAlignment="1">
      <alignment horizontal="center"/>
    </xf>
    <xf numFmtId="37" fontId="26" fillId="0" borderId="0" xfId="0" applyNumberFormat="1" applyFont="1"/>
    <xf numFmtId="0" fontId="26" fillId="0" borderId="2" xfId="379" applyFont="1" applyBorder="1" applyProtection="1">
      <protection locked="0"/>
    </xf>
    <xf numFmtId="0" fontId="26" fillId="0" borderId="0" xfId="0" applyFont="1" applyFill="1" applyProtection="1"/>
    <xf numFmtId="180" fontId="26" fillId="0" borderId="0" xfId="378" applyFont="1" applyFill="1"/>
    <xf numFmtId="0" fontId="26" fillId="0" borderId="0" xfId="0" applyFont="1" applyFill="1" applyBorder="1" applyProtection="1"/>
    <xf numFmtId="37" fontId="26" fillId="0" borderId="0" xfId="0" applyNumberFormat="1" applyFont="1" applyFill="1" applyProtection="1"/>
    <xf numFmtId="37" fontId="26" fillId="0" borderId="0" xfId="0" applyNumberFormat="1" applyFont="1" applyFill="1" applyAlignment="1" applyProtection="1">
      <alignment horizontal="centerContinuous"/>
    </xf>
    <xf numFmtId="181" fontId="27" fillId="0" borderId="0" xfId="382" applyFont="1" applyAlignment="1" applyProtection="1">
      <alignment vertical="center"/>
      <protection locked="0"/>
    </xf>
    <xf numFmtId="0" fontId="32" fillId="0" borderId="0" xfId="0" applyFont="1" applyAlignment="1">
      <alignment horizontal="center"/>
    </xf>
    <xf numFmtId="180" fontId="26" fillId="0" borderId="0" xfId="378" applyFont="1" applyBorder="1" applyAlignment="1">
      <alignment horizontal="right"/>
    </xf>
    <xf numFmtId="180" fontId="26" fillId="0" borderId="0" xfId="230" applyNumberFormat="1" applyFont="1" applyFill="1" applyAlignment="1">
      <alignment horizontal="right"/>
    </xf>
    <xf numFmtId="0" fontId="26" fillId="0" borderId="0" xfId="230" applyFont="1" applyFill="1" applyBorder="1" applyProtection="1"/>
    <xf numFmtId="173" fontId="26" fillId="0" borderId="2" xfId="419" applyNumberFormat="1" applyFont="1" applyFill="1" applyBorder="1" applyProtection="1">
      <protection locked="0"/>
    </xf>
    <xf numFmtId="173" fontId="26" fillId="0" borderId="2" xfId="419" applyNumberFormat="1" applyFont="1" applyFill="1" applyBorder="1" applyAlignment="1">
      <alignment horizontal="right"/>
    </xf>
    <xf numFmtId="173" fontId="26" fillId="0" borderId="2" xfId="419" applyNumberFormat="1" applyFont="1" applyFill="1" applyBorder="1"/>
    <xf numFmtId="41" fontId="26" fillId="0" borderId="0" xfId="426" applyNumberFormat="1" applyFont="1" applyFill="1" applyBorder="1" applyAlignment="1">
      <alignment horizontal="right"/>
    </xf>
    <xf numFmtId="0" fontId="19" fillId="0" borderId="0" xfId="0" applyFont="1" applyFill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horizontal="right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Continuous"/>
    </xf>
    <xf numFmtId="0" fontId="18" fillId="0" borderId="0" xfId="0" applyFont="1" applyFill="1" applyBorder="1"/>
    <xf numFmtId="1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right"/>
    </xf>
    <xf numFmtId="0" fontId="20" fillId="0" borderId="0" xfId="377" applyFont="1" applyFill="1" applyAlignment="1" applyProtection="1">
      <alignment horizontal="center"/>
      <protection locked="0"/>
    </xf>
    <xf numFmtId="0" fontId="18" fillId="0" borderId="0" xfId="0" applyFont="1" applyFill="1" applyBorder="1" applyAlignment="1"/>
    <xf numFmtId="38" fontId="18" fillId="0" borderId="0" xfId="4" applyNumberFormat="1" applyFont="1" applyFill="1" applyBorder="1" applyAlignment="1"/>
    <xf numFmtId="0" fontId="26" fillId="0" borderId="0" xfId="0" applyFont="1" applyFill="1" applyBorder="1" applyAlignment="1" applyProtection="1">
      <alignment horizontal="left" indent="1"/>
    </xf>
    <xf numFmtId="0" fontId="26" fillId="0" borderId="0" xfId="0" applyFont="1" applyFill="1" applyBorder="1" applyAlignment="1" applyProtection="1">
      <alignment horizontal="left" vertical="center" indent="1"/>
    </xf>
    <xf numFmtId="42" fontId="18" fillId="0" borderId="0" xfId="2" applyNumberFormat="1" applyFont="1" applyFill="1" applyBorder="1" applyAlignment="1">
      <alignment horizontal="right"/>
    </xf>
    <xf numFmtId="41" fontId="18" fillId="0" borderId="0" xfId="2" applyNumberFormat="1" applyFont="1" applyFill="1" applyBorder="1" applyAlignment="1">
      <alignment horizontal="right"/>
    </xf>
    <xf numFmtId="0" fontId="26" fillId="0" borderId="0" xfId="0" quotePrefix="1" applyFont="1" applyFill="1" applyBorder="1" applyAlignment="1" applyProtection="1">
      <alignment horizontal="left" vertical="center" indent="1"/>
    </xf>
    <xf numFmtId="0" fontId="26" fillId="0" borderId="0" xfId="0" applyFont="1" applyFill="1" applyBorder="1" applyAlignment="1" applyProtection="1">
      <alignment horizontal="left" indent="4"/>
    </xf>
    <xf numFmtId="0" fontId="26" fillId="0" borderId="0" xfId="0" quotePrefix="1" applyFont="1" applyFill="1" applyBorder="1" applyAlignment="1" applyProtection="1">
      <alignment horizontal="left" indent="1"/>
    </xf>
    <xf numFmtId="38" fontId="18" fillId="0" borderId="0" xfId="0" applyNumberFormat="1" applyFont="1" applyFill="1" applyBorder="1"/>
    <xf numFmtId="169" fontId="18" fillId="0" borderId="0" xfId="5" applyFont="1" applyFill="1" applyBorder="1" applyAlignment="1">
      <alignment horizontal="right"/>
    </xf>
    <xf numFmtId="42" fontId="18" fillId="0" borderId="0" xfId="0" applyNumberFormat="1" applyFont="1" applyFill="1" applyBorder="1" applyAlignment="1">
      <alignment vertical="center"/>
    </xf>
    <xf numFmtId="173" fontId="26" fillId="0" borderId="0" xfId="4" applyNumberFormat="1" applyFont="1" applyFill="1" applyBorder="1" applyAlignment="1">
      <alignment horizontal="right"/>
    </xf>
    <xf numFmtId="0" fontId="36" fillId="0" borderId="0" xfId="418" applyFont="1" applyFill="1"/>
    <xf numFmtId="0" fontId="1" fillId="0" borderId="0" xfId="420" applyFont="1" applyFill="1"/>
    <xf numFmtId="168" fontId="34" fillId="0" borderId="0" xfId="419" applyFont="1" applyFill="1"/>
    <xf numFmtId="0" fontId="34" fillId="0" borderId="0" xfId="418" applyFont="1" applyFill="1"/>
    <xf numFmtId="0" fontId="34" fillId="0" borderId="0" xfId="418" applyFont="1" applyFill="1" applyAlignment="1">
      <alignment horizontal="left"/>
    </xf>
    <xf numFmtId="3" fontId="22" fillId="0" borderId="2" xfId="418" applyNumberFormat="1" applyFont="1" applyFill="1" applyBorder="1" applyAlignment="1"/>
    <xf numFmtId="0" fontId="5" fillId="0" borderId="0" xfId="421" applyFont="1" applyFill="1" applyProtection="1"/>
    <xf numFmtId="168" fontId="37" fillId="0" borderId="0" xfId="419" applyFont="1" applyFill="1" applyBorder="1"/>
    <xf numFmtId="168" fontId="5" fillId="0" borderId="0" xfId="419" applyFont="1" applyFill="1" applyProtection="1"/>
    <xf numFmtId="0" fontId="18" fillId="0" borderId="0" xfId="420" applyFont="1" applyFill="1" applyBorder="1" applyAlignment="1">
      <alignment horizontal="left" indent="1"/>
    </xf>
    <xf numFmtId="213" fontId="5" fillId="0" borderId="0" xfId="420" applyNumberFormat="1" applyFont="1" applyFill="1" applyBorder="1"/>
    <xf numFmtId="172" fontId="1" fillId="0" borderId="0" xfId="420" applyNumberFormat="1" applyFont="1" applyFill="1"/>
    <xf numFmtId="172" fontId="5" fillId="0" borderId="0" xfId="420" applyNumberFormat="1" applyFont="1" applyFill="1" applyBorder="1"/>
    <xf numFmtId="168" fontId="22" fillId="0" borderId="0" xfId="419" applyFont="1" applyFill="1"/>
    <xf numFmtId="180" fontId="22" fillId="0" borderId="0" xfId="383" applyFont="1" applyFill="1"/>
    <xf numFmtId="180" fontId="26" fillId="0" borderId="0" xfId="383" applyFont="1" applyFill="1"/>
    <xf numFmtId="172" fontId="22" fillId="0" borderId="0" xfId="423" applyNumberFormat="1" applyFont="1" applyFill="1" applyBorder="1" applyAlignment="1" applyProtection="1">
      <alignment horizontal="right"/>
    </xf>
    <xf numFmtId="43" fontId="22" fillId="0" borderId="0" xfId="424" applyFont="1" applyFill="1" applyBorder="1" applyAlignment="1" applyProtection="1">
      <alignment horizontal="right"/>
    </xf>
    <xf numFmtId="43" fontId="22" fillId="0" borderId="0" xfId="424" applyFont="1" applyFill="1"/>
    <xf numFmtId="173" fontId="22" fillId="0" borderId="0" xfId="419" applyNumberFormat="1" applyFont="1" applyFill="1"/>
    <xf numFmtId="180" fontId="18" fillId="0" borderId="0" xfId="378" applyFont="1" applyFill="1" applyBorder="1"/>
    <xf numFmtId="0" fontId="1" fillId="0" borderId="0" xfId="420" applyFont="1" applyFill="1" applyBorder="1"/>
    <xf numFmtId="173" fontId="18" fillId="0" borderId="0" xfId="419" applyNumberFormat="1" applyFont="1" applyFill="1" applyBorder="1" applyProtection="1">
      <protection locked="0"/>
    </xf>
    <xf numFmtId="173" fontId="18" fillId="0" borderId="0" xfId="419" applyNumberFormat="1" applyFont="1" applyFill="1" applyBorder="1" applyAlignment="1">
      <alignment horizontal="right"/>
    </xf>
    <xf numFmtId="173" fontId="18" fillId="0" borderId="0" xfId="419" applyNumberFormat="1" applyFont="1" applyFill="1" applyBorder="1"/>
    <xf numFmtId="180" fontId="18" fillId="0" borderId="0" xfId="378" applyFont="1" applyFill="1"/>
    <xf numFmtId="0" fontId="42" fillId="0" borderId="0" xfId="421" applyFont="1" applyFill="1" applyProtection="1"/>
    <xf numFmtId="37" fontId="34" fillId="0" borderId="0" xfId="418" applyNumberFormat="1" applyFont="1" applyFill="1" applyAlignment="1">
      <alignment horizontal="center"/>
    </xf>
    <xf numFmtId="37" fontId="22" fillId="0" borderId="0" xfId="418" applyNumberFormat="1" applyFont="1" applyFill="1" applyAlignment="1">
      <alignment horizontal="center"/>
    </xf>
    <xf numFmtId="168" fontId="22" fillId="0" borderId="0" xfId="419" applyFont="1" applyFill="1" applyAlignment="1">
      <alignment horizontal="center"/>
    </xf>
    <xf numFmtId="168" fontId="1" fillId="0" borderId="0" xfId="419" applyFont="1" applyFill="1"/>
    <xf numFmtId="0" fontId="22" fillId="0" borderId="0" xfId="418" applyFont="1" applyFill="1" applyBorder="1"/>
    <xf numFmtId="168" fontId="22" fillId="0" borderId="0" xfId="419" applyFont="1" applyFill="1" applyBorder="1"/>
    <xf numFmtId="168" fontId="34" fillId="0" borderId="0" xfId="419" applyFont="1" applyFill="1" applyAlignment="1">
      <alignment horizontal="center"/>
    </xf>
    <xf numFmtId="214" fontId="22" fillId="0" borderId="0" xfId="427" applyNumberFormat="1" applyFont="1" applyFill="1" applyBorder="1"/>
    <xf numFmtId="168" fontId="22" fillId="0" borderId="0" xfId="419" applyFont="1" applyFill="1" applyBorder="1" applyAlignment="1">
      <alignment horizontal="right"/>
    </xf>
    <xf numFmtId="0" fontId="34" fillId="0" borderId="0" xfId="418" applyFont="1" applyFill="1" applyBorder="1"/>
    <xf numFmtId="168" fontId="34" fillId="0" borderId="0" xfId="419" applyFont="1" applyFill="1" applyBorder="1"/>
    <xf numFmtId="179" fontId="34" fillId="0" borderId="0" xfId="424" applyNumberFormat="1" applyFont="1" applyFill="1"/>
    <xf numFmtId="0" fontId="5" fillId="0" borderId="0" xfId="230" applyFont="1" applyFill="1"/>
    <xf numFmtId="0" fontId="26" fillId="0" borderId="2" xfId="230" applyFont="1" applyFill="1" applyBorder="1" applyAlignment="1"/>
    <xf numFmtId="0" fontId="5" fillId="0" borderId="0" xfId="230" applyFont="1" applyFill="1" applyAlignment="1">
      <alignment horizontal="left" indent="2"/>
    </xf>
    <xf numFmtId="172" fontId="5" fillId="0" borderId="0" xfId="230" applyNumberFormat="1" applyFont="1" applyFill="1"/>
    <xf numFmtId="180" fontId="5" fillId="0" borderId="0" xfId="230" applyNumberFormat="1" applyFont="1" applyFill="1"/>
    <xf numFmtId="43" fontId="5" fillId="0" borderId="0" xfId="8" applyFont="1" applyFill="1"/>
    <xf numFmtId="172" fontId="5" fillId="0" borderId="2" xfId="230" applyNumberFormat="1" applyFont="1" applyFill="1" applyBorder="1" applyAlignment="1"/>
    <xf numFmtId="0" fontId="18" fillId="0" borderId="0" xfId="230" applyFont="1" applyFill="1"/>
    <xf numFmtId="0" fontId="18" fillId="0" borderId="0" xfId="230" applyFont="1" applyFill="1" applyAlignment="1">
      <alignment horizontal="center"/>
    </xf>
    <xf numFmtId="0" fontId="18" fillId="0" borderId="0" xfId="230" applyFont="1" applyFill="1" applyAlignment="1">
      <alignment horizontal="right"/>
    </xf>
    <xf numFmtId="0" fontId="34" fillId="0" borderId="0" xfId="230" applyFont="1" applyFill="1" applyAlignment="1">
      <alignment horizontal="center"/>
    </xf>
    <xf numFmtId="176" fontId="34" fillId="0" borderId="0" xfId="230" applyNumberFormat="1" applyFont="1" applyFill="1" applyAlignment="1">
      <alignment horizontal="center"/>
    </xf>
    <xf numFmtId="0" fontId="20" fillId="0" borderId="0" xfId="230" applyFont="1" applyFill="1"/>
    <xf numFmtId="0" fontId="20" fillId="0" borderId="0" xfId="230" applyFont="1" applyFill="1" applyAlignment="1">
      <alignment horizontal="right"/>
    </xf>
    <xf numFmtId="0" fontId="22" fillId="0" borderId="0" xfId="230" applyFont="1" applyFill="1" applyAlignment="1">
      <alignment horizontal="center"/>
    </xf>
    <xf numFmtId="37" fontId="22" fillId="0" borderId="0" xfId="230" applyNumberFormat="1" applyFont="1" applyFill="1" applyAlignment="1">
      <alignment horizontal="center"/>
    </xf>
    <xf numFmtId="3" fontId="33" fillId="0" borderId="0" xfId="230" applyNumberFormat="1" applyFont="1" applyFill="1"/>
    <xf numFmtId="0" fontId="5" fillId="0" borderId="0" xfId="230" applyFont="1" applyFill="1" applyAlignment="1">
      <alignment horizontal="left" indent="1"/>
    </xf>
    <xf numFmtId="216" fontId="18" fillId="0" borderId="0" xfId="4" applyNumberFormat="1" applyFont="1" applyFill="1" applyBorder="1" applyAlignment="1"/>
    <xf numFmtId="181" fontId="26" fillId="0" borderId="0" xfId="2" applyNumberFormat="1" applyFont="1" applyFill="1" applyBorder="1" applyAlignment="1">
      <alignment horizontal="right"/>
    </xf>
    <xf numFmtId="41" fontId="21" fillId="0" borderId="0" xfId="2" applyNumberFormat="1" applyFont="1" applyFill="1" applyBorder="1" applyAlignment="1">
      <alignment horizontal="right"/>
    </xf>
    <xf numFmtId="0" fontId="25" fillId="0" borderId="0" xfId="0" applyFont="1" applyBorder="1" applyAlignment="1" applyProtection="1">
      <alignment horizontal="center" vertical="center" wrapText="1"/>
    </xf>
    <xf numFmtId="41" fontId="18" fillId="0" borderId="0" xfId="2" applyNumberFormat="1" applyFont="1" applyBorder="1" applyAlignment="1">
      <alignment horizontal="right"/>
    </xf>
    <xf numFmtId="181" fontId="26" fillId="0" borderId="0" xfId="422" applyNumberFormat="1" applyFont="1" applyFill="1" applyBorder="1" applyAlignment="1">
      <alignment horizontal="right" vertical="center"/>
    </xf>
    <xf numFmtId="41" fontId="26" fillId="0" borderId="0" xfId="422" applyNumberFormat="1" applyFont="1" applyFill="1" applyBorder="1" applyAlignment="1">
      <alignment horizontal="right"/>
    </xf>
    <xf numFmtId="168" fontId="25" fillId="0" borderId="0" xfId="419" applyFont="1" applyFill="1" applyBorder="1" applyAlignment="1">
      <alignment horizontal="center" wrapText="1"/>
    </xf>
    <xf numFmtId="0" fontId="29" fillId="0" borderId="0" xfId="0" applyFont="1" applyFill="1" applyBorder="1" applyAlignment="1" applyProtection="1"/>
    <xf numFmtId="0" fontId="19" fillId="0" borderId="3" xfId="0" applyFont="1" applyFill="1" applyBorder="1"/>
    <xf numFmtId="0" fontId="19" fillId="0" borderId="4" xfId="0" applyFont="1" applyFill="1" applyBorder="1" applyAlignment="1">
      <alignment horizontal="center"/>
    </xf>
    <xf numFmtId="0" fontId="19" fillId="0" borderId="4" xfId="0" applyFont="1" applyFill="1" applyBorder="1"/>
    <xf numFmtId="0" fontId="19" fillId="0" borderId="5" xfId="0" applyFont="1" applyFill="1" applyBorder="1" applyAlignment="1">
      <alignment horizontal="center"/>
    </xf>
    <xf numFmtId="0" fontId="18" fillId="0" borderId="6" xfId="0" applyFont="1" applyFill="1" applyBorder="1"/>
    <xf numFmtId="0" fontId="18" fillId="0" borderId="0" xfId="0" applyFont="1" applyFill="1" applyBorder="1" applyAlignment="1">
      <alignment horizontal="right"/>
    </xf>
    <xf numFmtId="0" fontId="18" fillId="0" borderId="7" xfId="0" applyFont="1" applyFill="1" applyBorder="1"/>
    <xf numFmtId="0" fontId="31" fillId="0" borderId="6" xfId="0" applyFont="1" applyFill="1" applyBorder="1" applyAlignment="1" applyProtection="1"/>
    <xf numFmtId="0" fontId="20" fillId="0" borderId="7" xfId="0" applyFont="1" applyFill="1" applyBorder="1" applyAlignment="1"/>
    <xf numFmtId="0" fontId="43" fillId="0" borderId="6" xfId="0" applyFont="1" applyFill="1" applyBorder="1" applyAlignment="1" applyProtection="1"/>
    <xf numFmtId="0" fontId="18" fillId="0" borderId="7" xfId="0" applyFont="1" applyFill="1" applyBorder="1" applyAlignment="1"/>
    <xf numFmtId="0" fontId="20" fillId="0" borderId="0" xfId="377" applyFont="1" applyFill="1" applyBorder="1" applyAlignment="1" applyProtection="1">
      <alignment horizontal="center"/>
      <protection locked="0"/>
    </xf>
    <xf numFmtId="0" fontId="20" fillId="0" borderId="7" xfId="377" applyFont="1" applyFill="1" applyBorder="1" applyAlignment="1" applyProtection="1">
      <alignment horizontal="center"/>
      <protection locked="0"/>
    </xf>
    <xf numFmtId="0" fontId="25" fillId="0" borderId="6" xfId="0" applyFont="1" applyFill="1" applyBorder="1" applyAlignment="1" applyProtection="1"/>
    <xf numFmtId="1" fontId="20" fillId="0" borderId="7" xfId="0" applyNumberFormat="1" applyFont="1" applyFill="1" applyBorder="1" applyAlignment="1">
      <alignment horizontal="center"/>
    </xf>
    <xf numFmtId="0" fontId="18" fillId="0" borderId="6" xfId="0" applyFont="1" applyFill="1" applyBorder="1" applyAlignment="1"/>
    <xf numFmtId="0" fontId="26" fillId="0" borderId="0" xfId="0" applyFont="1" applyFill="1" applyBorder="1" applyAlignment="1" applyProtection="1">
      <alignment horizontal="center"/>
    </xf>
    <xf numFmtId="0" fontId="26" fillId="0" borderId="6" xfId="0" applyFont="1" applyFill="1" applyBorder="1" applyAlignment="1" applyProtection="1">
      <alignment horizontal="left" wrapText="1" indent="1"/>
    </xf>
    <xf numFmtId="0" fontId="26" fillId="0" borderId="0" xfId="0" applyFont="1" applyFill="1" applyBorder="1" applyAlignment="1" applyProtection="1">
      <alignment horizontal="center" vertical="center"/>
    </xf>
    <xf numFmtId="181" fontId="18" fillId="0" borderId="0" xfId="0" applyNumberFormat="1" applyFont="1" applyFill="1" applyBorder="1"/>
    <xf numFmtId="181" fontId="26" fillId="0" borderId="7" xfId="2" applyNumberFormat="1" applyFont="1" applyFill="1" applyBorder="1" applyAlignment="1">
      <alignment horizontal="right"/>
    </xf>
    <xf numFmtId="180" fontId="26" fillId="0" borderId="0" xfId="383" applyFont="1" applyFill="1" applyBorder="1" applyAlignment="1">
      <alignment vertical="center"/>
    </xf>
    <xf numFmtId="180" fontId="26" fillId="0" borderId="7" xfId="383" applyFont="1" applyFill="1" applyBorder="1" applyAlignment="1">
      <alignment vertical="center"/>
    </xf>
    <xf numFmtId="0" fontId="41" fillId="0" borderId="6" xfId="0" applyFont="1" applyFill="1" applyBorder="1" applyAlignment="1" applyProtection="1">
      <alignment horizontal="left" wrapText="1" indent="1"/>
    </xf>
    <xf numFmtId="212" fontId="26" fillId="0" borderId="0" xfId="387" applyNumberFormat="1" applyFont="1" applyFill="1" applyBorder="1" applyAlignment="1">
      <alignment horizontal="right"/>
    </xf>
    <xf numFmtId="216" fontId="26" fillId="0" borderId="0" xfId="0" applyNumberFormat="1" applyFont="1" applyFill="1" applyBorder="1" applyAlignment="1" applyProtection="1">
      <alignment horizontal="center" vertical="center"/>
    </xf>
    <xf numFmtId="180" fontId="28" fillId="0" borderId="0" xfId="383" applyFont="1" applyFill="1" applyBorder="1" applyAlignment="1">
      <alignment vertical="center"/>
    </xf>
    <xf numFmtId="180" fontId="28" fillId="0" borderId="7" xfId="383" applyFont="1" applyFill="1" applyBorder="1" applyAlignment="1">
      <alignment vertical="center"/>
    </xf>
    <xf numFmtId="216" fontId="18" fillId="0" borderId="0" xfId="0" applyNumberFormat="1" applyFont="1" applyFill="1" applyBorder="1"/>
    <xf numFmtId="216" fontId="18" fillId="0" borderId="7" xfId="0" applyNumberFormat="1" applyFont="1" applyFill="1" applyBorder="1"/>
    <xf numFmtId="216" fontId="18" fillId="0" borderId="0" xfId="0" applyNumberFormat="1" applyFont="1" applyFill="1" applyBorder="1" applyAlignment="1">
      <alignment horizontal="right"/>
    </xf>
    <xf numFmtId="216" fontId="26" fillId="0" borderId="0" xfId="0" applyNumberFormat="1" applyFont="1" applyFill="1" applyBorder="1" applyAlignment="1" applyProtection="1">
      <alignment vertical="center"/>
    </xf>
    <xf numFmtId="180" fontId="28" fillId="0" borderId="0" xfId="383" applyFont="1" applyFill="1" applyBorder="1"/>
    <xf numFmtId="212" fontId="28" fillId="0" borderId="7" xfId="387" applyNumberFormat="1" applyFont="1" applyFill="1" applyBorder="1" applyAlignment="1">
      <alignment vertical="center"/>
    </xf>
    <xf numFmtId="0" fontId="26" fillId="0" borderId="6" xfId="0" applyFont="1" applyFill="1" applyBorder="1" applyAlignment="1" applyProtection="1">
      <alignment horizontal="left" indent="1"/>
    </xf>
    <xf numFmtId="0" fontId="26" fillId="0" borderId="6" xfId="0" applyFont="1" applyFill="1" applyBorder="1" applyAlignment="1" applyProtection="1">
      <alignment horizontal="left" vertical="center" indent="4"/>
    </xf>
    <xf numFmtId="0" fontId="18" fillId="0" borderId="0" xfId="0" applyFont="1" applyFill="1" applyBorder="1" applyAlignment="1">
      <alignment horizontal="center" vertical="center"/>
    </xf>
    <xf numFmtId="181" fontId="27" fillId="0" borderId="0" xfId="382" applyNumberFormat="1" applyFont="1" applyFill="1" applyBorder="1" applyProtection="1">
      <protection locked="0"/>
    </xf>
    <xf numFmtId="181" fontId="27" fillId="0" borderId="7" xfId="382" applyNumberFormat="1" applyFont="1" applyFill="1" applyBorder="1" applyProtection="1">
      <protection locked="0"/>
    </xf>
    <xf numFmtId="0" fontId="26" fillId="0" borderId="6" xfId="0" applyFont="1" applyFill="1" applyBorder="1" applyProtection="1"/>
    <xf numFmtId="41" fontId="26" fillId="0" borderId="0" xfId="0" applyNumberFormat="1" applyFont="1" applyFill="1" applyBorder="1" applyProtection="1"/>
    <xf numFmtId="0" fontId="26" fillId="0" borderId="0" xfId="0" applyFont="1" applyFill="1" applyBorder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right"/>
    </xf>
    <xf numFmtId="0" fontId="26" fillId="0" borderId="7" xfId="0" applyFont="1" applyFill="1" applyBorder="1" applyProtection="1"/>
    <xf numFmtId="0" fontId="22" fillId="0" borderId="6" xfId="0" applyFont="1" applyFill="1" applyBorder="1" applyProtection="1"/>
    <xf numFmtId="180" fontId="18" fillId="0" borderId="0" xfId="0" applyNumberFormat="1" applyFont="1" applyFill="1" applyBorder="1"/>
    <xf numFmtId="0" fontId="25" fillId="0" borderId="6" xfId="0" applyFont="1" applyFill="1" applyBorder="1" applyAlignment="1" applyProtection="1">
      <alignment horizontal="left"/>
    </xf>
    <xf numFmtId="176" fontId="25" fillId="0" borderId="0" xfId="0" applyNumberFormat="1" applyFont="1" applyFill="1" applyBorder="1" applyAlignment="1" applyProtection="1">
      <alignment horizontal="center"/>
    </xf>
    <xf numFmtId="0" fontId="25" fillId="0" borderId="0" xfId="0" applyFont="1" applyFill="1" applyBorder="1" applyProtection="1"/>
    <xf numFmtId="0" fontId="25" fillId="0" borderId="0" xfId="0" applyFont="1" applyFill="1" applyBorder="1" applyAlignment="1" applyProtection="1">
      <alignment horizontal="right"/>
    </xf>
    <xf numFmtId="0" fontId="29" fillId="0" borderId="6" xfId="0" applyFont="1" applyFill="1" applyBorder="1" applyAlignment="1" applyProtection="1">
      <alignment horizontal="center"/>
    </xf>
    <xf numFmtId="37" fontId="26" fillId="0" borderId="0" xfId="0" applyNumberFormat="1" applyFont="1" applyFill="1" applyBorder="1" applyAlignment="1" applyProtection="1">
      <alignment horizontal="center"/>
    </xf>
    <xf numFmtId="38" fontId="26" fillId="0" borderId="0" xfId="0" applyNumberFormat="1" applyFont="1" applyFill="1" applyBorder="1" applyProtection="1"/>
    <xf numFmtId="0" fontId="18" fillId="0" borderId="8" xfId="0" applyFont="1" applyFill="1" applyBorder="1"/>
    <xf numFmtId="0" fontId="18" fillId="0" borderId="9" xfId="0" applyFont="1" applyFill="1" applyBorder="1"/>
    <xf numFmtId="0" fontId="18" fillId="0" borderId="9" xfId="0" applyFont="1" applyFill="1" applyBorder="1" applyAlignment="1">
      <alignment horizontal="right"/>
    </xf>
    <xf numFmtId="0" fontId="18" fillId="0" borderId="10" xfId="0" applyFont="1" applyFill="1" applyBorder="1"/>
    <xf numFmtId="0" fontId="18" fillId="0" borderId="11" xfId="0" applyFont="1" applyFill="1" applyBorder="1" applyAlignment="1">
      <alignment horizontal="centerContinuous"/>
    </xf>
    <xf numFmtId="0" fontId="18" fillId="0" borderId="2" xfId="0" applyFont="1" applyFill="1" applyBorder="1" applyAlignment="1">
      <alignment horizontal="center"/>
    </xf>
    <xf numFmtId="38" fontId="18" fillId="0" borderId="2" xfId="4" applyNumberFormat="1" applyFont="1" applyFill="1" applyBorder="1" applyAlignment="1">
      <alignment horizontal="centerContinuous"/>
    </xf>
    <xf numFmtId="0" fontId="18" fillId="0" borderId="2" xfId="0" applyFont="1" applyFill="1" applyBorder="1" applyAlignment="1">
      <alignment horizontal="centerContinuous"/>
    </xf>
    <xf numFmtId="0" fontId="18" fillId="0" borderId="2" xfId="0" applyFont="1" applyFill="1" applyBorder="1" applyAlignment="1">
      <alignment horizontal="right"/>
    </xf>
    <xf numFmtId="0" fontId="18" fillId="0" borderId="12" xfId="0" applyFont="1" applyFill="1" applyBorder="1"/>
    <xf numFmtId="0" fontId="18" fillId="0" borderId="3" xfId="0" applyFont="1" applyBorder="1"/>
    <xf numFmtId="0" fontId="18" fillId="0" borderId="4" xfId="0" applyFont="1" applyBorder="1"/>
    <xf numFmtId="0" fontId="18" fillId="0" borderId="5" xfId="0" applyFont="1" applyBorder="1"/>
    <xf numFmtId="0" fontId="18" fillId="0" borderId="6" xfId="0" applyFont="1" applyBorder="1"/>
    <xf numFmtId="37" fontId="18" fillId="0" borderId="7" xfId="0" applyNumberFormat="1" applyFont="1" applyBorder="1"/>
    <xf numFmtId="0" fontId="20" fillId="0" borderId="0" xfId="0" applyFont="1" applyBorder="1" applyAlignment="1"/>
    <xf numFmtId="0" fontId="20" fillId="0" borderId="7" xfId="0" applyFont="1" applyBorder="1" applyAlignment="1"/>
    <xf numFmtId="0" fontId="43" fillId="0" borderId="6" xfId="0" applyFont="1" applyBorder="1" applyAlignment="1" applyProtection="1"/>
    <xf numFmtId="0" fontId="18" fillId="0" borderId="7" xfId="0" applyFont="1" applyBorder="1" applyAlignment="1"/>
    <xf numFmtId="0" fontId="25" fillId="0" borderId="7" xfId="0" applyFont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center"/>
    </xf>
    <xf numFmtId="0" fontId="26" fillId="0" borderId="6" xfId="0" applyFont="1" applyBorder="1"/>
    <xf numFmtId="0" fontId="26" fillId="0" borderId="6" xfId="0" applyFont="1" applyBorder="1" applyAlignment="1" applyProtection="1">
      <alignment horizontal="left" indent="1"/>
    </xf>
    <xf numFmtId="181" fontId="26" fillId="0" borderId="7" xfId="2" applyNumberFormat="1" applyFont="1" applyBorder="1" applyAlignment="1">
      <alignment horizontal="right"/>
    </xf>
    <xf numFmtId="180" fontId="26" fillId="0" borderId="0" xfId="383" applyFont="1" applyBorder="1"/>
    <xf numFmtId="180" fontId="26" fillId="0" borderId="7" xfId="383" applyFont="1" applyBorder="1"/>
    <xf numFmtId="212" fontId="26" fillId="0" borderId="7" xfId="387" applyNumberFormat="1" applyFont="1" applyBorder="1"/>
    <xf numFmtId="212" fontId="26" fillId="0" borderId="0" xfId="387" applyNumberFormat="1" applyFont="1" applyBorder="1"/>
    <xf numFmtId="180" fontId="28" fillId="0" borderId="0" xfId="383" applyFont="1" applyBorder="1"/>
    <xf numFmtId="180" fontId="28" fillId="0" borderId="7" xfId="383" applyFont="1" applyBorder="1"/>
    <xf numFmtId="212" fontId="28" fillId="0" borderId="0" xfId="387" applyNumberFormat="1" applyFont="1" applyBorder="1"/>
    <xf numFmtId="212" fontId="28" fillId="0" borderId="7" xfId="387" applyNumberFormat="1" applyFont="1" applyBorder="1"/>
    <xf numFmtId="0" fontId="26" fillId="0" borderId="6" xfId="0" applyFont="1" applyBorder="1" applyAlignment="1">
      <alignment horizontal="left" indent="1"/>
    </xf>
    <xf numFmtId="41" fontId="18" fillId="0" borderId="7" xfId="2" applyNumberFormat="1" applyFont="1" applyBorder="1" applyAlignment="1">
      <alignment horizontal="right"/>
    </xf>
    <xf numFmtId="0" fontId="26" fillId="0" borderId="6" xfId="0" applyFont="1" applyBorder="1" applyAlignment="1">
      <alignment horizontal="left" indent="2"/>
    </xf>
    <xf numFmtId="0" fontId="18" fillId="0" borderId="0" xfId="0" applyFont="1" applyBorder="1" applyAlignment="1">
      <alignment horizontal="center"/>
    </xf>
    <xf numFmtId="0" fontId="26" fillId="0" borderId="6" xfId="0" applyFont="1" applyBorder="1" applyProtection="1"/>
    <xf numFmtId="181" fontId="27" fillId="0" borderId="0" xfId="382" applyFont="1" applyBorder="1" applyProtection="1">
      <protection locked="0"/>
    </xf>
    <xf numFmtId="181" fontId="27" fillId="0" borderId="7" xfId="382" applyFont="1" applyBorder="1" applyProtection="1">
      <protection locked="0"/>
    </xf>
    <xf numFmtId="178" fontId="18" fillId="0" borderId="7" xfId="4" applyNumberFormat="1" applyFont="1" applyBorder="1"/>
    <xf numFmtId="0" fontId="26" fillId="0" borderId="11" xfId="0" applyFont="1" applyBorder="1" applyProtection="1"/>
    <xf numFmtId="37" fontId="26" fillId="0" borderId="12" xfId="0" applyNumberFormat="1" applyFont="1" applyBorder="1" applyProtection="1"/>
    <xf numFmtId="174" fontId="26" fillId="0" borderId="0" xfId="0" applyNumberFormat="1" applyFont="1" applyBorder="1" applyProtection="1"/>
    <xf numFmtId="37" fontId="26" fillId="0" borderId="7" xfId="0" applyNumberFormat="1" applyFont="1" applyBorder="1" applyProtection="1"/>
    <xf numFmtId="175" fontId="26" fillId="0" borderId="0" xfId="4" applyNumberFormat="1" applyFont="1" applyBorder="1" applyAlignment="1">
      <alignment horizontal="centerContinuous"/>
    </xf>
    <xf numFmtId="0" fontId="25" fillId="0" borderId="6" xfId="0" applyFont="1" applyBorder="1" applyAlignment="1" applyProtection="1">
      <alignment horizontal="left"/>
    </xf>
    <xf numFmtId="0" fontId="26" fillId="0" borderId="0" xfId="0" applyFont="1" applyBorder="1" applyProtection="1"/>
    <xf numFmtId="0" fontId="25" fillId="0" borderId="0" xfId="0" applyFont="1" applyBorder="1" applyAlignment="1" applyProtection="1">
      <alignment horizontal="center"/>
    </xf>
    <xf numFmtId="176" fontId="25" fillId="0" borderId="7" xfId="0" applyNumberFormat="1" applyFont="1" applyBorder="1" applyAlignment="1" applyProtection="1">
      <alignment horizontal="center"/>
    </xf>
    <xf numFmtId="0" fontId="26" fillId="0" borderId="6" xfId="0" applyFont="1" applyBorder="1" applyAlignment="1" applyProtection="1">
      <alignment horizontal="left"/>
    </xf>
    <xf numFmtId="37" fontId="26" fillId="0" borderId="7" xfId="0" applyNumberFormat="1" applyFont="1" applyBorder="1" applyAlignment="1" applyProtection="1">
      <alignment horizontal="center"/>
    </xf>
    <xf numFmtId="37" fontId="26" fillId="0" borderId="0" xfId="0" applyNumberFormat="1" applyFont="1" applyBorder="1" applyProtection="1"/>
    <xf numFmtId="0" fontId="26" fillId="0" borderId="7" xfId="0" applyFont="1" applyBorder="1" applyProtection="1"/>
    <xf numFmtId="177" fontId="26" fillId="0" borderId="0" xfId="0" applyNumberFormat="1" applyFont="1" applyBorder="1" applyProtection="1"/>
    <xf numFmtId="177" fontId="26" fillId="0" borderId="7" xfId="0" applyNumberFormat="1" applyFont="1" applyBorder="1" applyProtection="1"/>
    <xf numFmtId="0" fontId="22" fillId="0" borderId="6" xfId="0" applyFont="1" applyBorder="1" applyProtection="1"/>
    <xf numFmtId="177" fontId="18" fillId="0" borderId="0" xfId="0" applyNumberFormat="1" applyFont="1" applyBorder="1"/>
    <xf numFmtId="177" fontId="18" fillId="0" borderId="7" xfId="0" applyNumberFormat="1" applyFont="1" applyBorder="1"/>
    <xf numFmtId="0" fontId="18" fillId="0" borderId="8" xfId="0" applyFont="1" applyBorder="1"/>
    <xf numFmtId="0" fontId="18" fillId="0" borderId="9" xfId="0" applyFont="1" applyBorder="1"/>
    <xf numFmtId="177" fontId="18" fillId="0" borderId="9" xfId="0" applyNumberFormat="1" applyFont="1" applyBorder="1"/>
    <xf numFmtId="0" fontId="18" fillId="0" borderId="10" xfId="0" applyFont="1" applyBorder="1"/>
    <xf numFmtId="0" fontId="18" fillId="0" borderId="2" xfId="379" applyFont="1" applyBorder="1" applyProtection="1">
      <protection locked="0"/>
    </xf>
    <xf numFmtId="0" fontId="19" fillId="15" borderId="3" xfId="379" applyFont="1" applyFill="1" applyBorder="1" applyProtection="1">
      <protection locked="0"/>
    </xf>
    <xf numFmtId="0" fontId="32" fillId="0" borderId="4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18" fillId="15" borderId="6" xfId="379" applyFont="1" applyFill="1" applyBorder="1" applyProtection="1">
      <protection locked="0"/>
    </xf>
    <xf numFmtId="0" fontId="19" fillId="15" borderId="7" xfId="379" applyFont="1" applyFill="1" applyBorder="1" applyProtection="1">
      <protection locked="0"/>
    </xf>
    <xf numFmtId="0" fontId="18" fillId="15" borderId="11" xfId="379" applyFont="1" applyFill="1" applyBorder="1" applyProtection="1">
      <protection locked="0"/>
    </xf>
    <xf numFmtId="0" fontId="18" fillId="0" borderId="12" xfId="379" applyFont="1" applyBorder="1" applyProtection="1">
      <protection locked="0"/>
    </xf>
    <xf numFmtId="0" fontId="26" fillId="15" borderId="6" xfId="379" applyFont="1" applyFill="1" applyBorder="1" applyProtection="1">
      <protection locked="0"/>
    </xf>
    <xf numFmtId="0" fontId="25" fillId="0" borderId="0" xfId="380" applyFont="1" applyBorder="1">
      <alignment horizontal="center"/>
      <protection locked="0"/>
    </xf>
    <xf numFmtId="0" fontId="25" fillId="0" borderId="7" xfId="380" applyFont="1" applyBorder="1">
      <alignment horizontal="center"/>
      <protection locked="0"/>
    </xf>
    <xf numFmtId="0" fontId="26" fillId="15" borderId="6" xfId="0" applyFont="1" applyFill="1" applyBorder="1" applyAlignment="1">
      <alignment horizontal="left" vertical="center" indent="3"/>
    </xf>
    <xf numFmtId="41" fontId="26" fillId="0" borderId="7" xfId="2" applyNumberFormat="1" applyFont="1" applyBorder="1" applyAlignment="1">
      <alignment horizontal="right"/>
    </xf>
    <xf numFmtId="0" fontId="26" fillId="0" borderId="6" xfId="0" applyFont="1" applyFill="1" applyBorder="1" applyAlignment="1" applyProtection="1">
      <alignment horizontal="left" vertical="center" indent="2"/>
    </xf>
    <xf numFmtId="0" fontId="25" fillId="15" borderId="6" xfId="0" applyFont="1" applyFill="1" applyBorder="1" applyAlignment="1">
      <alignment horizontal="left" vertical="center" indent="2"/>
    </xf>
    <xf numFmtId="0" fontId="25" fillId="15" borderId="6" xfId="0" applyFont="1" applyFill="1" applyBorder="1" applyAlignment="1">
      <alignment horizontal="left" vertical="center" wrapText="1" indent="4"/>
    </xf>
    <xf numFmtId="41" fontId="26" fillId="0" borderId="7" xfId="2" applyNumberFormat="1" applyFont="1" applyBorder="1" applyAlignment="1">
      <alignment horizontal="right" vertical="center"/>
    </xf>
    <xf numFmtId="0" fontId="26" fillId="15" borderId="6" xfId="0" applyFont="1" applyFill="1" applyBorder="1" applyAlignment="1">
      <alignment horizontal="left" vertical="center" indent="7"/>
    </xf>
    <xf numFmtId="0" fontId="26" fillId="15" borderId="6" xfId="0" applyFont="1" applyFill="1" applyBorder="1" applyAlignment="1">
      <alignment horizontal="left" vertical="center" wrapText="1" indent="7"/>
    </xf>
    <xf numFmtId="0" fontId="26" fillId="15" borderId="6" xfId="0" applyFont="1" applyFill="1" applyBorder="1" applyAlignment="1">
      <alignment horizontal="left" vertical="center" wrapText="1" indent="4"/>
    </xf>
    <xf numFmtId="212" fontId="28" fillId="0" borderId="0" xfId="387" applyNumberFormat="1" applyFont="1" applyBorder="1" applyAlignment="1">
      <alignment vertical="center"/>
    </xf>
    <xf numFmtId="180" fontId="28" fillId="0" borderId="7" xfId="383" applyFont="1" applyBorder="1" applyAlignment="1">
      <alignment vertical="center"/>
    </xf>
    <xf numFmtId="0" fontId="26" fillId="15" borderId="6" xfId="0" applyFont="1" applyFill="1" applyBorder="1" applyAlignment="1">
      <alignment horizontal="left" vertical="center" wrapText="1" indent="2"/>
    </xf>
    <xf numFmtId="180" fontId="26" fillId="0" borderId="0" xfId="383" applyFont="1" applyBorder="1" applyAlignment="1">
      <alignment vertical="center"/>
    </xf>
    <xf numFmtId="180" fontId="26" fillId="0" borderId="7" xfId="383" applyFont="1" applyBorder="1" applyAlignment="1">
      <alignment vertical="center"/>
    </xf>
    <xf numFmtId="212" fontId="26" fillId="0" borderId="0" xfId="387" applyNumberFormat="1" applyFont="1" applyBorder="1" applyAlignment="1">
      <alignment vertical="center"/>
    </xf>
    <xf numFmtId="212" fontId="26" fillId="0" borderId="7" xfId="387" applyNumberFormat="1" applyFont="1" applyBorder="1" applyAlignment="1">
      <alignment vertical="center"/>
    </xf>
    <xf numFmtId="0" fontId="26" fillId="15" borderId="6" xfId="0" applyFont="1" applyFill="1" applyBorder="1" applyAlignment="1">
      <alignment horizontal="left" vertical="center" wrapText="1" indent="10"/>
    </xf>
    <xf numFmtId="0" fontId="26" fillId="15" borderId="6" xfId="0" applyFont="1" applyFill="1" applyBorder="1" applyAlignment="1">
      <alignment horizontal="left" vertical="center" indent="10"/>
    </xf>
    <xf numFmtId="0" fontId="26" fillId="15" borderId="6" xfId="0" applyFont="1" applyFill="1" applyBorder="1" applyAlignment="1">
      <alignment horizontal="left" vertical="center" indent="4"/>
    </xf>
    <xf numFmtId="0" fontId="26" fillId="15" borderId="6" xfId="0" applyFont="1" applyFill="1" applyBorder="1" applyAlignment="1">
      <alignment horizontal="left" vertical="center" wrapText="1" indent="5"/>
    </xf>
    <xf numFmtId="180" fontId="28" fillId="0" borderId="0" xfId="383" applyFont="1" applyBorder="1" applyAlignment="1">
      <alignment vertical="center"/>
    </xf>
    <xf numFmtId="212" fontId="28" fillId="0" borderId="7" xfId="387" applyNumberFormat="1" applyFont="1" applyBorder="1" applyAlignment="1">
      <alignment vertical="center"/>
    </xf>
    <xf numFmtId="0" fontId="25" fillId="15" borderId="6" xfId="0" applyFont="1" applyFill="1" applyBorder="1" applyAlignment="1">
      <alignment horizontal="left" vertical="center" wrapText="1" indent="3"/>
    </xf>
    <xf numFmtId="0" fontId="25" fillId="15" borderId="6" xfId="0" applyFont="1" applyFill="1" applyBorder="1" applyAlignment="1">
      <alignment horizontal="left" vertical="center" indent="3"/>
    </xf>
    <xf numFmtId="0" fontId="26" fillId="0" borderId="6" xfId="0" applyFont="1" applyFill="1" applyBorder="1" applyAlignment="1" applyProtection="1">
      <alignment horizontal="left" vertical="center"/>
    </xf>
    <xf numFmtId="181" fontId="27" fillId="0" borderId="0" xfId="382" applyFont="1" applyBorder="1" applyAlignment="1" applyProtection="1">
      <alignment vertical="center"/>
      <protection locked="0"/>
    </xf>
    <xf numFmtId="181" fontId="27" fillId="0" borderId="7" xfId="382" applyFont="1" applyBorder="1" applyAlignment="1" applyProtection="1">
      <alignment vertical="center"/>
      <protection locked="0"/>
    </xf>
    <xf numFmtId="0" fontId="26" fillId="15" borderId="6" xfId="381" applyFont="1" applyFill="1" applyBorder="1" applyProtection="1">
      <protection locked="0"/>
    </xf>
    <xf numFmtId="0" fontId="26" fillId="0" borderId="11" xfId="0" applyFont="1" applyFill="1" applyBorder="1" applyProtection="1"/>
    <xf numFmtId="180" fontId="26" fillId="0" borderId="12" xfId="378" applyFont="1" applyBorder="1" applyAlignment="1">
      <alignment horizontal="right"/>
    </xf>
    <xf numFmtId="180" fontId="26" fillId="0" borderId="0" xfId="378" applyFont="1" applyBorder="1"/>
    <xf numFmtId="180" fontId="26" fillId="0" borderId="7" xfId="378" applyFont="1" applyBorder="1"/>
    <xf numFmtId="180" fontId="26" fillId="0" borderId="0" xfId="378" applyFont="1" applyFill="1" applyBorder="1"/>
    <xf numFmtId="180" fontId="26" fillId="0" borderId="7" xfId="378" applyFont="1" applyFill="1" applyBorder="1"/>
    <xf numFmtId="37" fontId="26" fillId="0" borderId="7" xfId="0" applyNumberFormat="1" applyFont="1" applyFill="1" applyBorder="1" applyProtection="1"/>
    <xf numFmtId="37" fontId="26" fillId="0" borderId="7" xfId="0" applyNumberFormat="1" applyFont="1" applyFill="1" applyBorder="1" applyAlignment="1" applyProtection="1">
      <alignment horizontal="centerContinuous"/>
    </xf>
    <xf numFmtId="0" fontId="26" fillId="0" borderId="6" xfId="0" applyFont="1" applyFill="1" applyBorder="1" applyAlignment="1" applyProtection="1">
      <alignment horizontal="left"/>
    </xf>
    <xf numFmtId="0" fontId="26" fillId="0" borderId="8" xfId="0" applyFont="1" applyFill="1" applyBorder="1" applyProtection="1"/>
    <xf numFmtId="0" fontId="26" fillId="0" borderId="9" xfId="0" applyFont="1" applyFill="1" applyBorder="1" applyAlignment="1" applyProtection="1">
      <alignment horizontal="center"/>
    </xf>
    <xf numFmtId="37" fontId="26" fillId="0" borderId="10" xfId="0" applyNumberFormat="1" applyFont="1" applyFill="1" applyBorder="1" applyProtection="1"/>
    <xf numFmtId="0" fontId="18" fillId="0" borderId="11" xfId="0" applyFont="1" applyBorder="1"/>
    <xf numFmtId="37" fontId="18" fillId="0" borderId="2" xfId="0" applyNumberFormat="1" applyFont="1" applyBorder="1" applyAlignment="1">
      <alignment horizontal="center"/>
    </xf>
    <xf numFmtId="37" fontId="18" fillId="0" borderId="12" xfId="0" applyNumberFormat="1" applyFont="1" applyBorder="1" applyAlignment="1">
      <alignment horizontal="center"/>
    </xf>
    <xf numFmtId="0" fontId="41" fillId="0" borderId="6" xfId="0" applyFont="1" applyBorder="1" applyAlignment="1" applyProtection="1">
      <alignment horizontal="left" indent="1"/>
    </xf>
    <xf numFmtId="3" fontId="30" fillId="0" borderId="3" xfId="418" applyNumberFormat="1" applyFont="1" applyFill="1" applyBorder="1" applyAlignment="1"/>
    <xf numFmtId="3" fontId="36" fillId="0" borderId="4" xfId="418" applyNumberFormat="1" applyFont="1" applyFill="1" applyBorder="1" applyAlignment="1"/>
    <xf numFmtId="168" fontId="36" fillId="0" borderId="5" xfId="419" applyFont="1" applyFill="1" applyBorder="1"/>
    <xf numFmtId="3" fontId="34" fillId="0" borderId="0" xfId="418" applyNumberFormat="1" applyFont="1" applyFill="1" applyBorder="1" applyAlignment="1"/>
    <xf numFmtId="168" fontId="34" fillId="0" borderId="7" xfId="419" applyFont="1" applyFill="1" applyBorder="1" applyAlignment="1">
      <alignment horizontal="left"/>
    </xf>
    <xf numFmtId="3" fontId="34" fillId="0" borderId="6" xfId="418" applyNumberFormat="1" applyFont="1" applyFill="1" applyBorder="1" applyAlignment="1">
      <alignment horizontal="left"/>
    </xf>
    <xf numFmtId="168" fontId="34" fillId="0" borderId="0" xfId="419" applyFont="1" applyFill="1" applyBorder="1" applyAlignment="1">
      <alignment horizontal="left"/>
    </xf>
    <xf numFmtId="0" fontId="34" fillId="0" borderId="6" xfId="418" applyFont="1" applyFill="1" applyBorder="1"/>
    <xf numFmtId="168" fontId="34" fillId="0" borderId="7" xfId="419" applyFont="1" applyFill="1" applyBorder="1"/>
    <xf numFmtId="0" fontId="5" fillId="0" borderId="6" xfId="421" applyFont="1" applyFill="1" applyBorder="1" applyProtection="1"/>
    <xf numFmtId="168" fontId="5" fillId="0" borderId="0" xfId="419" applyFont="1" applyFill="1" applyBorder="1" applyProtection="1"/>
    <xf numFmtId="168" fontId="5" fillId="0" borderId="7" xfId="419" applyFont="1" applyFill="1" applyBorder="1" applyProtection="1"/>
    <xf numFmtId="0" fontId="41" fillId="0" borderId="6" xfId="421" applyFont="1" applyFill="1" applyBorder="1" applyAlignment="1" applyProtection="1">
      <alignment vertical="center"/>
    </xf>
    <xf numFmtId="0" fontId="26" fillId="0" borderId="6" xfId="418" applyFont="1" applyFill="1" applyBorder="1" applyAlignment="1">
      <alignment horizontal="left"/>
    </xf>
    <xf numFmtId="168" fontId="22" fillId="0" borderId="7" xfId="419" applyFont="1" applyFill="1" applyBorder="1"/>
    <xf numFmtId="0" fontId="26" fillId="0" borderId="6" xfId="418" applyFont="1" applyFill="1" applyBorder="1" applyAlignment="1">
      <alignment horizontal="left" indent="1"/>
    </xf>
    <xf numFmtId="0" fontId="26" fillId="0" borderId="6" xfId="418" applyFont="1" applyFill="1" applyBorder="1" applyAlignment="1">
      <alignment horizontal="left" indent="2"/>
    </xf>
    <xf numFmtId="0" fontId="26" fillId="0" borderId="6" xfId="418" applyFont="1" applyFill="1" applyBorder="1" applyAlignment="1">
      <alignment horizontal="left" indent="3"/>
    </xf>
    <xf numFmtId="212" fontId="26" fillId="0" borderId="0" xfId="387" applyNumberFormat="1" applyFont="1" applyFill="1" applyBorder="1"/>
    <xf numFmtId="180" fontId="26" fillId="0" borderId="0" xfId="383" applyFont="1" applyFill="1" applyBorder="1"/>
    <xf numFmtId="0" fontId="26" fillId="0" borderId="6" xfId="418" applyFont="1" applyFill="1" applyBorder="1" applyAlignment="1">
      <alignment horizontal="left" vertical="center" indent="1"/>
    </xf>
    <xf numFmtId="212" fontId="28" fillId="0" borderId="0" xfId="387" applyNumberFormat="1" applyFont="1" applyFill="1" applyBorder="1"/>
    <xf numFmtId="0" fontId="22" fillId="0" borderId="6" xfId="418" applyFont="1" applyFill="1" applyBorder="1" applyAlignment="1">
      <alignment horizontal="left" vertical="center" indent="1"/>
    </xf>
    <xf numFmtId="0" fontId="26" fillId="0" borderId="6" xfId="418" applyFont="1" applyFill="1" applyBorder="1" applyAlignment="1">
      <alignment horizontal="left" wrapText="1" indent="1"/>
    </xf>
    <xf numFmtId="212" fontId="26" fillId="0" borderId="0" xfId="387" applyNumberFormat="1" applyFont="1" applyFill="1" applyBorder="1" applyAlignment="1">
      <alignment vertical="center"/>
    </xf>
    <xf numFmtId="181" fontId="27" fillId="0" borderId="0" xfId="425" applyNumberFormat="1" applyFont="1" applyFill="1" applyBorder="1" applyProtection="1">
      <protection locked="0"/>
    </xf>
    <xf numFmtId="173" fontId="38" fillId="0" borderId="0" xfId="419" applyNumberFormat="1" applyFont="1" applyFill="1" applyBorder="1"/>
    <xf numFmtId="173" fontId="22" fillId="0" borderId="0" xfId="419" applyNumberFormat="1" applyFont="1" applyFill="1" applyBorder="1"/>
    <xf numFmtId="168" fontId="0" fillId="0" borderId="0" xfId="419" applyFont="1" applyFill="1" applyBorder="1"/>
    <xf numFmtId="0" fontId="26" fillId="0" borderId="11" xfId="421" applyFont="1" applyFill="1" applyBorder="1" applyProtection="1"/>
    <xf numFmtId="168" fontId="18" fillId="0" borderId="7" xfId="419" applyFont="1" applyFill="1" applyBorder="1"/>
    <xf numFmtId="0" fontId="18" fillId="0" borderId="6" xfId="421" applyFont="1" applyFill="1" applyBorder="1" applyProtection="1"/>
    <xf numFmtId="0" fontId="24" fillId="0" borderId="6" xfId="421" applyFont="1" applyFill="1" applyBorder="1" applyAlignment="1" applyProtection="1">
      <alignment vertical="top"/>
    </xf>
    <xf numFmtId="173" fontId="24" fillId="0" borderId="0" xfId="419" applyNumberFormat="1" applyFont="1" applyFill="1" applyBorder="1" applyAlignment="1" applyProtection="1">
      <alignment vertical="top"/>
    </xf>
    <xf numFmtId="173" fontId="5" fillId="0" borderId="0" xfId="419" applyNumberFormat="1" applyFont="1" applyFill="1" applyBorder="1" applyAlignment="1" applyProtection="1">
      <protection locked="0"/>
    </xf>
    <xf numFmtId="173" fontId="18" fillId="0" borderId="0" xfId="419" applyNumberFormat="1" applyFont="1" applyFill="1" applyBorder="1" applyAlignment="1"/>
    <xf numFmtId="0" fontId="39" fillId="0" borderId="6" xfId="421" applyFont="1" applyFill="1" applyBorder="1" applyAlignment="1" applyProtection="1">
      <alignment vertical="top"/>
    </xf>
    <xf numFmtId="168" fontId="39" fillId="0" borderId="0" xfId="419" applyFont="1" applyFill="1" applyBorder="1" applyAlignment="1" applyProtection="1">
      <alignment vertical="top"/>
    </xf>
    <xf numFmtId="0" fontId="26" fillId="0" borderId="6" xfId="421" applyFont="1" applyFill="1" applyBorder="1" applyAlignment="1" applyProtection="1">
      <alignment horizontal="center"/>
    </xf>
    <xf numFmtId="168" fontId="40" fillId="0" borderId="0" xfId="419" applyFont="1" applyFill="1" applyBorder="1" applyProtection="1"/>
    <xf numFmtId="168" fontId="41" fillId="0" borderId="0" xfId="419" applyFont="1" applyFill="1" applyBorder="1" applyAlignment="1" applyProtection="1">
      <alignment horizontal="center" vertical="center"/>
    </xf>
    <xf numFmtId="168" fontId="26" fillId="0" borderId="0" xfId="419" applyFont="1" applyFill="1" applyBorder="1" applyProtection="1"/>
    <xf numFmtId="0" fontId="40" fillId="0" borderId="6" xfId="421" applyFont="1" applyFill="1" applyBorder="1" applyProtection="1"/>
    <xf numFmtId="168" fontId="42" fillId="0" borderId="7" xfId="419" applyFont="1" applyFill="1" applyBorder="1" applyProtection="1"/>
    <xf numFmtId="0" fontId="40" fillId="0" borderId="6" xfId="421" applyFont="1" applyFill="1" applyBorder="1" applyAlignment="1" applyProtection="1"/>
    <xf numFmtId="168" fontId="26" fillId="0" borderId="0" xfId="419" applyFont="1" applyFill="1" applyBorder="1" applyAlignment="1" applyProtection="1"/>
    <xf numFmtId="0" fontId="26" fillId="0" borderId="6" xfId="421" applyFont="1" applyFill="1" applyBorder="1" applyProtection="1"/>
    <xf numFmtId="168" fontId="26" fillId="0" borderId="0" xfId="419" applyFont="1" applyFill="1" applyBorder="1"/>
    <xf numFmtId="0" fontId="5" fillId="0" borderId="8" xfId="421" applyFont="1" applyFill="1" applyBorder="1" applyProtection="1"/>
    <xf numFmtId="168" fontId="22" fillId="0" borderId="9" xfId="419" applyFont="1" applyFill="1" applyBorder="1"/>
    <xf numFmtId="168" fontId="22" fillId="0" borderId="10" xfId="419" applyFont="1" applyFill="1" applyBorder="1"/>
    <xf numFmtId="168" fontId="18" fillId="0" borderId="12" xfId="419" applyFont="1" applyFill="1" applyBorder="1"/>
    <xf numFmtId="0" fontId="1" fillId="0" borderId="11" xfId="420" applyFont="1" applyFill="1" applyBorder="1"/>
    <xf numFmtId="168" fontId="34" fillId="0" borderId="12" xfId="419" applyFont="1" applyFill="1" applyBorder="1" applyAlignment="1">
      <alignment horizontal="left"/>
    </xf>
    <xf numFmtId="0" fontId="30" fillId="0" borderId="4" xfId="230" applyFont="1" applyFill="1" applyBorder="1" applyAlignment="1"/>
    <xf numFmtId="0" fontId="5" fillId="0" borderId="5" xfId="230" applyFont="1" applyFill="1" applyBorder="1"/>
    <xf numFmtId="0" fontId="25" fillId="0" borderId="0" xfId="230" applyFont="1" applyFill="1" applyBorder="1" applyAlignment="1"/>
    <xf numFmtId="0" fontId="6" fillId="0" borderId="7" xfId="230" applyFont="1" applyFill="1" applyBorder="1" applyAlignment="1"/>
    <xf numFmtId="0" fontId="26" fillId="0" borderId="12" xfId="230" applyFont="1" applyFill="1" applyBorder="1" applyAlignment="1"/>
    <xf numFmtId="0" fontId="5" fillId="0" borderId="6" xfId="230" applyFont="1" applyFill="1" applyBorder="1"/>
    <xf numFmtId="0" fontId="5" fillId="0" borderId="0" xfId="230" applyFont="1" applyFill="1" applyBorder="1"/>
    <xf numFmtId="0" fontId="5" fillId="0" borderId="7" xfId="230" applyFont="1" applyFill="1" applyBorder="1"/>
    <xf numFmtId="0" fontId="25" fillId="0" borderId="0" xfId="230" applyFont="1" applyFill="1" applyBorder="1" applyAlignment="1">
      <alignment horizontal="center"/>
    </xf>
    <xf numFmtId="0" fontId="25" fillId="0" borderId="7" xfId="230" applyFont="1" applyFill="1" applyBorder="1" applyAlignment="1">
      <alignment horizontal="center"/>
    </xf>
    <xf numFmtId="0" fontId="26" fillId="0" borderId="6" xfId="230" applyFont="1" applyFill="1" applyBorder="1" applyAlignment="1" applyProtection="1">
      <alignment vertical="center"/>
    </xf>
    <xf numFmtId="0" fontId="26" fillId="0" borderId="6" xfId="230" applyFont="1" applyFill="1" applyBorder="1" applyAlignment="1">
      <alignment horizontal="left" indent="1"/>
    </xf>
    <xf numFmtId="181" fontId="26" fillId="0" borderId="0" xfId="417" applyNumberFormat="1" applyFont="1" applyFill="1" applyBorder="1" applyProtection="1">
      <protection locked="0"/>
    </xf>
    <xf numFmtId="181" fontId="26" fillId="0" borderId="7" xfId="417" applyNumberFormat="1" applyFont="1" applyFill="1" applyBorder="1" applyProtection="1">
      <protection locked="0"/>
    </xf>
    <xf numFmtId="172" fontId="26" fillId="0" borderId="0" xfId="230" applyNumberFormat="1" applyFont="1" applyFill="1" applyBorder="1"/>
    <xf numFmtId="172" fontId="26" fillId="0" borderId="7" xfId="230" applyNumberFormat="1" applyFont="1" applyFill="1" applyBorder="1"/>
    <xf numFmtId="0" fontId="26" fillId="0" borderId="6" xfId="230" applyFont="1" applyFill="1" applyBorder="1" applyAlignment="1">
      <alignment horizontal="left" indent="3"/>
    </xf>
    <xf numFmtId="180" fontId="26" fillId="0" borderId="0" xfId="230" applyNumberFormat="1" applyFont="1" applyFill="1" applyBorder="1"/>
    <xf numFmtId="180" fontId="26" fillId="0" borderId="7" xfId="230" applyNumberFormat="1" applyFont="1" applyFill="1" applyBorder="1"/>
    <xf numFmtId="0" fontId="41" fillId="0" borderId="6" xfId="230" applyFont="1" applyFill="1" applyBorder="1" applyAlignment="1">
      <alignment horizontal="left" indent="3"/>
    </xf>
    <xf numFmtId="180" fontId="26" fillId="0" borderId="0" xfId="230" applyNumberFormat="1" applyFont="1" applyFill="1" applyBorder="1" applyAlignment="1">
      <alignment vertical="center"/>
    </xf>
    <xf numFmtId="180" fontId="26" fillId="0" borderId="7" xfId="230" applyNumberFormat="1" applyFont="1" applyFill="1" applyBorder="1" applyAlignment="1">
      <alignment vertical="center"/>
    </xf>
    <xf numFmtId="180" fontId="26" fillId="0" borderId="0" xfId="230" applyNumberFormat="1" applyFont="1" applyFill="1" applyBorder="1" applyAlignment="1">
      <alignment horizontal="right"/>
    </xf>
    <xf numFmtId="180" fontId="26" fillId="0" borderId="7" xfId="230" applyNumberFormat="1" applyFont="1" applyFill="1" applyBorder="1" applyAlignment="1">
      <alignment horizontal="right"/>
    </xf>
    <xf numFmtId="212" fontId="26" fillId="0" borderId="7" xfId="387" applyNumberFormat="1" applyFont="1" applyFill="1" applyBorder="1"/>
    <xf numFmtId="180" fontId="28" fillId="0" borderId="7" xfId="383" applyFont="1" applyFill="1" applyBorder="1"/>
    <xf numFmtId="0" fontId="26" fillId="0" borderId="6" xfId="230" applyFont="1" applyFill="1" applyBorder="1" applyAlignment="1">
      <alignment horizontal="left" indent="6"/>
    </xf>
    <xf numFmtId="172" fontId="5" fillId="0" borderId="0" xfId="230" applyNumberFormat="1" applyFont="1" applyFill="1" applyBorder="1" applyAlignment="1">
      <alignment horizontal="right"/>
    </xf>
    <xf numFmtId="172" fontId="5" fillId="0" borderId="7" xfId="230" applyNumberFormat="1" applyFont="1" applyFill="1" applyBorder="1" applyAlignment="1">
      <alignment horizontal="right"/>
    </xf>
    <xf numFmtId="172" fontId="5" fillId="0" borderId="0" xfId="230" applyNumberFormat="1" applyFont="1" applyFill="1" applyBorder="1"/>
    <xf numFmtId="172" fontId="5" fillId="0" borderId="7" xfId="230" applyNumberFormat="1" applyFont="1" applyFill="1" applyBorder="1"/>
    <xf numFmtId="0" fontId="26" fillId="0" borderId="6" xfId="230" applyFont="1" applyFill="1" applyBorder="1" applyAlignment="1">
      <alignment horizontal="left" vertical="center" indent="1"/>
    </xf>
    <xf numFmtId="180" fontId="26" fillId="0" borderId="7" xfId="383" applyFont="1" applyFill="1" applyBorder="1"/>
    <xf numFmtId="0" fontId="26" fillId="0" borderId="6" xfId="230" applyFont="1" applyFill="1" applyBorder="1" applyAlignment="1">
      <alignment horizontal="left" vertical="center" indent="6"/>
    </xf>
    <xf numFmtId="181" fontId="27" fillId="0" borderId="0" xfId="417" applyNumberFormat="1" applyFont="1" applyFill="1" applyBorder="1" applyProtection="1">
      <protection locked="0"/>
    </xf>
    <xf numFmtId="181" fontId="27" fillId="0" borderId="7" xfId="417" applyNumberFormat="1" applyFont="1" applyFill="1" applyBorder="1" applyProtection="1">
      <protection locked="0"/>
    </xf>
    <xf numFmtId="172" fontId="33" fillId="0" borderId="0" xfId="230" applyNumberFormat="1" applyFont="1" applyFill="1" applyBorder="1"/>
    <xf numFmtId="172" fontId="33" fillId="0" borderId="7" xfId="230" applyNumberFormat="1" applyFont="1" applyFill="1" applyBorder="1"/>
    <xf numFmtId="0" fontId="5" fillId="0" borderId="6" xfId="230" applyFont="1" applyFill="1" applyBorder="1" applyAlignment="1"/>
    <xf numFmtId="172" fontId="5" fillId="0" borderId="0" xfId="230" applyNumberFormat="1" applyFont="1" applyFill="1" applyBorder="1" applyAlignment="1"/>
    <xf numFmtId="172" fontId="5" fillId="0" borderId="7" xfId="230" applyNumberFormat="1" applyFont="1" applyFill="1" applyBorder="1" applyAlignment="1"/>
    <xf numFmtId="0" fontId="26" fillId="0" borderId="11" xfId="230" applyFont="1" applyFill="1" applyBorder="1" applyProtection="1"/>
    <xf numFmtId="172" fontId="5" fillId="0" borderId="12" xfId="230" applyNumberFormat="1" applyFont="1" applyFill="1" applyBorder="1" applyAlignment="1"/>
    <xf numFmtId="172" fontId="33" fillId="0" borderId="0" xfId="230" applyNumberFormat="1" applyFont="1" applyFill="1" applyBorder="1" applyAlignment="1"/>
    <xf numFmtId="0" fontId="26" fillId="0" borderId="6" xfId="230" applyFont="1" applyFill="1" applyBorder="1" applyProtection="1"/>
    <xf numFmtId="0" fontId="26" fillId="0" borderId="0" xfId="230" applyFont="1" applyFill="1" applyBorder="1" applyAlignment="1" applyProtection="1">
      <alignment horizontal="center"/>
    </xf>
    <xf numFmtId="37" fontId="26" fillId="0" borderId="7" xfId="230" applyNumberFormat="1" applyFont="1" applyFill="1" applyBorder="1" applyProtection="1"/>
    <xf numFmtId="0" fontId="25" fillId="0" borderId="6" xfId="230" applyFont="1" applyFill="1" applyBorder="1" applyAlignment="1" applyProtection="1">
      <alignment horizontal="left"/>
    </xf>
    <xf numFmtId="37" fontId="26" fillId="0" borderId="7" xfId="230" applyNumberFormat="1" applyFont="1" applyFill="1" applyBorder="1" applyAlignment="1" applyProtection="1">
      <alignment horizontal="centerContinuous"/>
    </xf>
    <xf numFmtId="0" fontId="26" fillId="0" borderId="6" xfId="230" applyFont="1" applyFill="1" applyBorder="1" applyAlignment="1" applyProtection="1">
      <alignment horizontal="left"/>
    </xf>
    <xf numFmtId="0" fontId="26" fillId="0" borderId="8" xfId="230" applyFont="1" applyFill="1" applyBorder="1" applyAlignment="1"/>
    <xf numFmtId="0" fontId="35" fillId="0" borderId="9" xfId="230" applyFont="1" applyFill="1" applyBorder="1"/>
    <xf numFmtId="0" fontId="35" fillId="0" borderId="10" xfId="230" applyFont="1" applyFill="1" applyBorder="1"/>
    <xf numFmtId="0" fontId="22" fillId="0" borderId="11" xfId="230" applyFont="1" applyFill="1" applyBorder="1"/>
    <xf numFmtId="0" fontId="43" fillId="0" borderId="6" xfId="230" applyFont="1" applyFill="1" applyBorder="1" applyAlignment="1"/>
    <xf numFmtId="168" fontId="29" fillId="0" borderId="0" xfId="419" applyFont="1" applyFill="1" applyBorder="1" applyAlignment="1">
      <alignment horizontal="center" wrapText="1"/>
    </xf>
    <xf numFmtId="0" fontId="18" fillId="0" borderId="13" xfId="0" applyFont="1" applyFill="1" applyBorder="1"/>
    <xf numFmtId="0" fontId="18" fillId="0" borderId="14" xfId="0" applyFont="1" applyFill="1" applyBorder="1" applyAlignment="1">
      <alignment horizontal="center"/>
    </xf>
    <xf numFmtId="41" fontId="18" fillId="0" borderId="14" xfId="0" applyNumberFormat="1" applyFont="1" applyFill="1" applyBorder="1"/>
    <xf numFmtId="0" fontId="18" fillId="0" borderId="14" xfId="0" applyFont="1" applyFill="1" applyBorder="1"/>
    <xf numFmtId="0" fontId="18" fillId="0" borderId="14" xfId="0" applyFont="1" applyFill="1" applyBorder="1" applyAlignment="1">
      <alignment horizontal="centerContinuous"/>
    </xf>
    <xf numFmtId="0" fontId="18" fillId="0" borderId="14" xfId="0" applyFont="1" applyFill="1" applyBorder="1" applyAlignment="1">
      <alignment horizontal="right"/>
    </xf>
    <xf numFmtId="0" fontId="18" fillId="0" borderId="15" xfId="0" applyFont="1" applyFill="1" applyBorder="1"/>
    <xf numFmtId="3" fontId="43" fillId="0" borderId="6" xfId="418" applyNumberFormat="1" applyFont="1" applyFill="1" applyBorder="1" applyAlignment="1"/>
    <xf numFmtId="0" fontId="43" fillId="0" borderId="3" xfId="230" applyFont="1" applyFill="1" applyBorder="1" applyAlignment="1"/>
    <xf numFmtId="0" fontId="20" fillId="0" borderId="0" xfId="377" applyFont="1" applyFill="1" applyBorder="1" applyAlignment="1" applyProtection="1">
      <alignment horizontal="center" wrapText="1"/>
      <protection locked="0"/>
    </xf>
    <xf numFmtId="168" fontId="29" fillId="0" borderId="0" xfId="419" applyFont="1" applyFill="1" applyBorder="1" applyAlignment="1">
      <alignment horizontal="center" wrapText="1"/>
    </xf>
    <xf numFmtId="168" fontId="25" fillId="0" borderId="0" xfId="419" applyFont="1" applyFill="1" applyBorder="1" applyAlignment="1">
      <alignment horizontal="center" wrapText="1"/>
    </xf>
    <xf numFmtId="168" fontId="25" fillId="0" borderId="2" xfId="419" applyFont="1" applyFill="1" applyBorder="1" applyAlignment="1">
      <alignment horizontal="center"/>
    </xf>
    <xf numFmtId="0" fontId="25" fillId="0" borderId="0" xfId="420" applyFont="1" applyFill="1" applyBorder="1" applyAlignment="1" applyProtection="1">
      <alignment horizontal="center" wrapText="1"/>
    </xf>
    <xf numFmtId="0" fontId="26" fillId="0" borderId="6" xfId="230" applyFont="1" applyFill="1" applyBorder="1" applyAlignment="1" applyProtection="1">
      <alignment horizontal="left" vertical="top" wrapText="1"/>
    </xf>
    <xf numFmtId="0" fontId="26" fillId="0" borderId="0" xfId="230" applyFont="1" applyFill="1" applyBorder="1" applyAlignment="1" applyProtection="1">
      <alignment horizontal="left" vertical="top" wrapText="1"/>
    </xf>
    <xf numFmtId="0" fontId="26" fillId="0" borderId="7" xfId="230" applyFont="1" applyFill="1" applyBorder="1" applyAlignment="1" applyProtection="1">
      <alignment horizontal="left" vertical="top" wrapText="1"/>
    </xf>
  </cellXfs>
  <cellStyles count="431">
    <cellStyle name="=C:\WINNT35\SYSTEM32\COMMAND.COM" xfId="12"/>
    <cellStyle name="20% - Énfasis1 10" xfId="13"/>
    <cellStyle name="20% - Énfasis1 2" xfId="14"/>
    <cellStyle name="20% - Énfasis1 2 2" xfId="15"/>
    <cellStyle name="20% - Énfasis1 3" xfId="16"/>
    <cellStyle name="20% - Énfasis1 3 2" xfId="17"/>
    <cellStyle name="20% - Énfasis1 4" xfId="18"/>
    <cellStyle name="20% - Énfasis1 4 2" xfId="19"/>
    <cellStyle name="20% - Énfasis1 5" xfId="20"/>
    <cellStyle name="20% - Énfasis1 5 2" xfId="21"/>
    <cellStyle name="20% - Énfasis1 6" xfId="22"/>
    <cellStyle name="20% - Énfasis1 6 2" xfId="23"/>
    <cellStyle name="20% - Énfasis1 7" xfId="24"/>
    <cellStyle name="20% - Énfasis1 7 2" xfId="25"/>
    <cellStyle name="20% - Énfasis1 8" xfId="26"/>
    <cellStyle name="20% - Énfasis1 8 2" xfId="27"/>
    <cellStyle name="20% - Énfasis1 9" xfId="28"/>
    <cellStyle name="20% - Énfasis1 9 2" xfId="29"/>
    <cellStyle name="20% - Énfasis2 10" xfId="30"/>
    <cellStyle name="20% - Énfasis2 2" xfId="31"/>
    <cellStyle name="20% - Énfasis2 2 2" xfId="32"/>
    <cellStyle name="20% - Énfasis2 3" xfId="33"/>
    <cellStyle name="20% - Énfasis2 3 2" xfId="34"/>
    <cellStyle name="20% - Énfasis2 4" xfId="35"/>
    <cellStyle name="20% - Énfasis2 4 2" xfId="36"/>
    <cellStyle name="20% - Énfasis2 5" xfId="37"/>
    <cellStyle name="20% - Énfasis2 5 2" xfId="38"/>
    <cellStyle name="20% - Énfasis2 6" xfId="39"/>
    <cellStyle name="20% - Énfasis2 6 2" xfId="40"/>
    <cellStyle name="20% - Énfasis2 7" xfId="41"/>
    <cellStyle name="20% - Énfasis2 7 2" xfId="42"/>
    <cellStyle name="20% - Énfasis2 8" xfId="43"/>
    <cellStyle name="20% - Énfasis2 8 2" xfId="44"/>
    <cellStyle name="20% - Énfasis2 9" xfId="45"/>
    <cellStyle name="20% - Énfasis2 9 2" xfId="46"/>
    <cellStyle name="20% - Énfasis3 10" xfId="47"/>
    <cellStyle name="20% - Énfasis3 2" xfId="48"/>
    <cellStyle name="20% - Énfasis3 2 2" xfId="49"/>
    <cellStyle name="20% - Énfasis3 3" xfId="50"/>
    <cellStyle name="20% - Énfasis3 3 2" xfId="51"/>
    <cellStyle name="20% - Énfasis3 4" xfId="52"/>
    <cellStyle name="20% - Énfasis3 4 2" xfId="53"/>
    <cellStyle name="20% - Énfasis3 5" xfId="54"/>
    <cellStyle name="20% - Énfasis3 5 2" xfId="55"/>
    <cellStyle name="20% - Énfasis3 6" xfId="56"/>
    <cellStyle name="20% - Énfasis3 6 2" xfId="57"/>
    <cellStyle name="20% - Énfasis3 7" xfId="58"/>
    <cellStyle name="20% - Énfasis3 7 2" xfId="59"/>
    <cellStyle name="20% - Énfasis3 8" xfId="60"/>
    <cellStyle name="20% - Énfasis3 8 2" xfId="61"/>
    <cellStyle name="20% - Énfasis3 9" xfId="62"/>
    <cellStyle name="20% - Énfasis3 9 2" xfId="63"/>
    <cellStyle name="20% - Énfasis4 10" xfId="64"/>
    <cellStyle name="20% - Énfasis4 2" xfId="65"/>
    <cellStyle name="20% - Énfasis4 2 2" xfId="66"/>
    <cellStyle name="20% - Énfasis4 3" xfId="67"/>
    <cellStyle name="20% - Énfasis4 3 2" xfId="68"/>
    <cellStyle name="20% - Énfasis4 4" xfId="69"/>
    <cellStyle name="20% - Énfasis4 4 2" xfId="70"/>
    <cellStyle name="20% - Énfasis4 5" xfId="71"/>
    <cellStyle name="20% - Énfasis4 5 2" xfId="72"/>
    <cellStyle name="20% - Énfasis4 6" xfId="73"/>
    <cellStyle name="20% - Énfasis4 6 2" xfId="74"/>
    <cellStyle name="20% - Énfasis4 7" xfId="75"/>
    <cellStyle name="20% - Énfasis4 7 2" xfId="76"/>
    <cellStyle name="20% - Énfasis4 8" xfId="77"/>
    <cellStyle name="20% - Énfasis4 8 2" xfId="78"/>
    <cellStyle name="20% - Énfasis4 9" xfId="79"/>
    <cellStyle name="20% - Énfasis4 9 2" xfId="80"/>
    <cellStyle name="20% - Énfasis5 10" xfId="81"/>
    <cellStyle name="20% - Énfasis5 2" xfId="82"/>
    <cellStyle name="20% - Énfasis5 2 2" xfId="83"/>
    <cellStyle name="20% - Énfasis5 3" xfId="84"/>
    <cellStyle name="20% - Énfasis5 3 2" xfId="85"/>
    <cellStyle name="20% - Énfasis5 4" xfId="86"/>
    <cellStyle name="20% - Énfasis5 4 2" xfId="87"/>
    <cellStyle name="20% - Énfasis5 5" xfId="88"/>
    <cellStyle name="20% - Énfasis5 5 2" xfId="89"/>
    <cellStyle name="20% - Énfasis5 6" xfId="90"/>
    <cellStyle name="20% - Énfasis5 6 2" xfId="91"/>
    <cellStyle name="20% - Énfasis5 7" xfId="92"/>
    <cellStyle name="20% - Énfasis5 7 2" xfId="93"/>
    <cellStyle name="20% - Énfasis5 8" xfId="94"/>
    <cellStyle name="20% - Énfasis5 8 2" xfId="95"/>
    <cellStyle name="20% - Énfasis5 9" xfId="96"/>
    <cellStyle name="20% - Énfasis5 9 2" xfId="97"/>
    <cellStyle name="20% - Énfasis6 10" xfId="98"/>
    <cellStyle name="20% - Énfasis6 2" xfId="99"/>
    <cellStyle name="20% - Énfasis6 2 2" xfId="100"/>
    <cellStyle name="20% - Énfasis6 3" xfId="101"/>
    <cellStyle name="20% - Énfasis6 3 2" xfId="102"/>
    <cellStyle name="20% - Énfasis6 4" xfId="103"/>
    <cellStyle name="20% - Énfasis6 4 2" xfId="104"/>
    <cellStyle name="20% - Énfasis6 5" xfId="105"/>
    <cellStyle name="20% - Énfasis6 5 2" xfId="106"/>
    <cellStyle name="20% - Énfasis6 6" xfId="107"/>
    <cellStyle name="20% - Énfasis6 6 2" xfId="108"/>
    <cellStyle name="20% - Énfasis6 7" xfId="109"/>
    <cellStyle name="20% - Énfasis6 7 2" xfId="110"/>
    <cellStyle name="20% - Énfasis6 8" xfId="111"/>
    <cellStyle name="20% - Énfasis6 8 2" xfId="112"/>
    <cellStyle name="20% - Énfasis6 9" xfId="113"/>
    <cellStyle name="20% - Énfasis6 9 2" xfId="114"/>
    <cellStyle name="40% - Énfasis1 10" xfId="115"/>
    <cellStyle name="40% - Énfasis1 2" xfId="116"/>
    <cellStyle name="40% - Énfasis1 2 2" xfId="117"/>
    <cellStyle name="40% - Énfasis1 3" xfId="118"/>
    <cellStyle name="40% - Énfasis1 3 2" xfId="119"/>
    <cellStyle name="40% - Énfasis1 4" xfId="120"/>
    <cellStyle name="40% - Énfasis1 4 2" xfId="121"/>
    <cellStyle name="40% - Énfasis1 5" xfId="122"/>
    <cellStyle name="40% - Énfasis1 5 2" xfId="123"/>
    <cellStyle name="40% - Énfasis1 6" xfId="124"/>
    <cellStyle name="40% - Énfasis1 6 2" xfId="125"/>
    <cellStyle name="40% - Énfasis1 7" xfId="126"/>
    <cellStyle name="40% - Énfasis1 7 2" xfId="127"/>
    <cellStyle name="40% - Énfasis1 8" xfId="128"/>
    <cellStyle name="40% - Énfasis1 8 2" xfId="129"/>
    <cellStyle name="40% - Énfasis1 9" xfId="130"/>
    <cellStyle name="40% - Énfasis1 9 2" xfId="131"/>
    <cellStyle name="40% - Énfasis2 10" xfId="132"/>
    <cellStyle name="40% - Énfasis2 2" xfId="133"/>
    <cellStyle name="40% - Énfasis2 2 2" xfId="134"/>
    <cellStyle name="40% - Énfasis2 3" xfId="135"/>
    <cellStyle name="40% - Énfasis2 3 2" xfId="136"/>
    <cellStyle name="40% - Énfasis2 4" xfId="137"/>
    <cellStyle name="40% - Énfasis2 4 2" xfId="138"/>
    <cellStyle name="40% - Énfasis2 5" xfId="139"/>
    <cellStyle name="40% - Énfasis2 5 2" xfId="140"/>
    <cellStyle name="40% - Énfasis2 6" xfId="141"/>
    <cellStyle name="40% - Énfasis2 6 2" xfId="142"/>
    <cellStyle name="40% - Énfasis2 7" xfId="143"/>
    <cellStyle name="40% - Énfasis2 7 2" xfId="144"/>
    <cellStyle name="40% - Énfasis2 8" xfId="145"/>
    <cellStyle name="40% - Énfasis2 8 2" xfId="146"/>
    <cellStyle name="40% - Énfasis2 9" xfId="147"/>
    <cellStyle name="40% - Énfasis2 9 2" xfId="148"/>
    <cellStyle name="40% - Énfasis3 10" xfId="149"/>
    <cellStyle name="40% - Énfasis3 2" xfId="150"/>
    <cellStyle name="40% - Énfasis3 2 2" xfId="151"/>
    <cellStyle name="40% - Énfasis3 3" xfId="152"/>
    <cellStyle name="40% - Énfasis3 3 2" xfId="153"/>
    <cellStyle name="40% - Énfasis3 4" xfId="154"/>
    <cellStyle name="40% - Énfasis3 4 2" xfId="155"/>
    <cellStyle name="40% - Énfasis3 5" xfId="156"/>
    <cellStyle name="40% - Énfasis3 5 2" xfId="157"/>
    <cellStyle name="40% - Énfasis3 6" xfId="158"/>
    <cellStyle name="40% - Énfasis3 6 2" xfId="159"/>
    <cellStyle name="40% - Énfasis3 7" xfId="160"/>
    <cellStyle name="40% - Énfasis3 7 2" xfId="161"/>
    <cellStyle name="40% - Énfasis3 8" xfId="162"/>
    <cellStyle name="40% - Énfasis3 8 2" xfId="163"/>
    <cellStyle name="40% - Énfasis3 9" xfId="164"/>
    <cellStyle name="40% - Énfasis3 9 2" xfId="165"/>
    <cellStyle name="40% - Énfasis4 10" xfId="166"/>
    <cellStyle name="40% - Énfasis4 2" xfId="167"/>
    <cellStyle name="40% - Énfasis4 2 2" xfId="168"/>
    <cellStyle name="40% - Énfasis4 3" xfId="169"/>
    <cellStyle name="40% - Énfasis4 3 2" xfId="170"/>
    <cellStyle name="40% - Énfasis4 4" xfId="171"/>
    <cellStyle name="40% - Énfasis4 4 2" xfId="172"/>
    <cellStyle name="40% - Énfasis4 5" xfId="173"/>
    <cellStyle name="40% - Énfasis4 5 2" xfId="174"/>
    <cellStyle name="40% - Énfasis4 6" xfId="175"/>
    <cellStyle name="40% - Énfasis4 6 2" xfId="176"/>
    <cellStyle name="40% - Énfasis4 7" xfId="177"/>
    <cellStyle name="40% - Énfasis4 7 2" xfId="178"/>
    <cellStyle name="40% - Énfasis4 8" xfId="179"/>
    <cellStyle name="40% - Énfasis4 8 2" xfId="180"/>
    <cellStyle name="40% - Énfasis4 9" xfId="181"/>
    <cellStyle name="40% - Énfasis4 9 2" xfId="182"/>
    <cellStyle name="40% - Énfasis5 10" xfId="183"/>
    <cellStyle name="40% - Énfasis5 2" xfId="184"/>
    <cellStyle name="40% - Énfasis5 2 2" xfId="185"/>
    <cellStyle name="40% - Énfasis5 3" xfId="186"/>
    <cellStyle name="40% - Énfasis5 3 2" xfId="187"/>
    <cellStyle name="40% - Énfasis5 4" xfId="188"/>
    <cellStyle name="40% - Énfasis5 4 2" xfId="189"/>
    <cellStyle name="40% - Énfasis5 5" xfId="190"/>
    <cellStyle name="40% - Énfasis5 5 2" xfId="191"/>
    <cellStyle name="40% - Énfasis5 6" xfId="192"/>
    <cellStyle name="40% - Énfasis5 6 2" xfId="193"/>
    <cellStyle name="40% - Énfasis5 7" xfId="194"/>
    <cellStyle name="40% - Énfasis5 7 2" xfId="195"/>
    <cellStyle name="40% - Énfasis5 8" xfId="196"/>
    <cellStyle name="40% - Énfasis5 8 2" xfId="197"/>
    <cellStyle name="40% - Énfasis5 9" xfId="198"/>
    <cellStyle name="40% - Énfasis5 9 2" xfId="199"/>
    <cellStyle name="40% - Énfasis6 10" xfId="200"/>
    <cellStyle name="40% - Énfasis6 2" xfId="201"/>
    <cellStyle name="40% - Énfasis6 2 2" xfId="202"/>
    <cellStyle name="40% - Énfasis6 3" xfId="203"/>
    <cellStyle name="40% - Énfasis6 3 2" xfId="204"/>
    <cellStyle name="40% - Énfasis6 4" xfId="205"/>
    <cellStyle name="40% - Énfasis6 4 2" xfId="206"/>
    <cellStyle name="40% - Énfasis6 5" xfId="207"/>
    <cellStyle name="40% - Énfasis6 5 2" xfId="208"/>
    <cellStyle name="40% - Énfasis6 6" xfId="209"/>
    <cellStyle name="40% - Énfasis6 6 2" xfId="210"/>
    <cellStyle name="40% - Énfasis6 7" xfId="211"/>
    <cellStyle name="40% - Énfasis6 7 2" xfId="212"/>
    <cellStyle name="40% - Énfasis6 8" xfId="213"/>
    <cellStyle name="40% - Énfasis6 8 2" xfId="214"/>
    <cellStyle name="40% - Énfasis6 9" xfId="215"/>
    <cellStyle name="40% - Énfasis6 9 2" xfId="216"/>
    <cellStyle name="Centered Heading" xfId="377"/>
    <cellStyle name="Centered Heading_Worksheet in J: MARKETING Templates D&amp;T Templates Noviembre 2002 Informe Modelo" xfId="380"/>
    <cellStyle name="Comma" xfId="4"/>
    <cellStyle name="Comma [0]" xfId="5"/>
    <cellStyle name="Comma 0.0" xfId="384"/>
    <cellStyle name="Comma 0.00" xfId="385"/>
    <cellStyle name="Comma 0.000" xfId="386"/>
    <cellStyle name="Comma 2" xfId="424"/>
    <cellStyle name="Comma_linea sencilla CERO" xfId="387"/>
    <cellStyle name="Comma_normal" xfId="383"/>
    <cellStyle name="Comma_Worksheet in J: MARKETING Templates D&amp;T Templates Noviembre 2002 Informe Modelo" xfId="378"/>
    <cellStyle name="Comma0" xfId="217"/>
    <cellStyle name="Company Name" xfId="388"/>
    <cellStyle name="Currency" xfId="2"/>
    <cellStyle name="Currency [0]" xfId="3"/>
    <cellStyle name="Currency 0.0" xfId="389"/>
    <cellStyle name="Currency 0.00" xfId="390"/>
    <cellStyle name="Currency 0.000" xfId="391"/>
    <cellStyle name="Currency 2" xfId="428"/>
    <cellStyle name="Date" xfId="392"/>
    <cellStyle name="Heading 2 2" xfId="218"/>
    <cellStyle name="Heading No Underline" xfId="393"/>
    <cellStyle name="Heading With Underline" xfId="394"/>
    <cellStyle name="Hipervínculo 2" xfId="219"/>
    <cellStyle name="Hipervínculo 3" xfId="220"/>
    <cellStyle name="Millares [0] 2" xfId="429"/>
    <cellStyle name="Millares 2" xfId="8"/>
    <cellStyle name="Millares 2 2" xfId="221"/>
    <cellStyle name="Millares 3" xfId="9"/>
    <cellStyle name="Millares 3 2" xfId="11"/>
    <cellStyle name="Millares 4" xfId="222"/>
    <cellStyle name="Millares 5" xfId="419"/>
    <cellStyle name="Millares 6" xfId="223"/>
    <cellStyle name="Moneda [0] 2" xfId="430"/>
    <cellStyle name="Moneda 2" xfId="224"/>
    <cellStyle name="Moneda 2 2" xfId="425"/>
    <cellStyle name="Moneda 3" xfId="382"/>
    <cellStyle name="Moneda 4" xfId="417"/>
    <cellStyle name="Moneda 4 2" xfId="426"/>
    <cellStyle name="Moneda 5" xfId="422"/>
    <cellStyle name="Normal" xfId="0" builtinId="0"/>
    <cellStyle name="Normal 10" xfId="225"/>
    <cellStyle name="Normal 11" xfId="226"/>
    <cellStyle name="Normal 12" xfId="227"/>
    <cellStyle name="Normal 13" xfId="228"/>
    <cellStyle name="Normal 14" xfId="229"/>
    <cellStyle name="Normal 15" xfId="6"/>
    <cellStyle name="Normal 16" xfId="230"/>
    <cellStyle name="Normal 17" xfId="231"/>
    <cellStyle name="Normal 18" xfId="232"/>
    <cellStyle name="Normal 19" xfId="233"/>
    <cellStyle name="Normal 2" xfId="10"/>
    <cellStyle name="Normal 2 2" xfId="234"/>
    <cellStyle name="Normal 2 2 2" xfId="423"/>
    <cellStyle name="Normal 2 3" xfId="418"/>
    <cellStyle name="Normal 20" xfId="235"/>
    <cellStyle name="Normal 21" xfId="381"/>
    <cellStyle name="Normal 22" xfId="420"/>
    <cellStyle name="Normal 28" xfId="236"/>
    <cellStyle name="Normal 3" xfId="237"/>
    <cellStyle name="Normal 3 10" xfId="238"/>
    <cellStyle name="Normal 3 10 2" xfId="239"/>
    <cellStyle name="Normal 3 11" xfId="240"/>
    <cellStyle name="Normal 3 11 2" xfId="241"/>
    <cellStyle name="Normal 3 12" xfId="242"/>
    <cellStyle name="Normal 3 13" xfId="421"/>
    <cellStyle name="Normal 3 2" xfId="243"/>
    <cellStyle name="Normal 3 2 10" xfId="244"/>
    <cellStyle name="Normal 3 2 10 2" xfId="245"/>
    <cellStyle name="Normal 3 2 11" xfId="246"/>
    <cellStyle name="Normal 3 2 11 2" xfId="247"/>
    <cellStyle name="Normal 3 2 12" xfId="248"/>
    <cellStyle name="Normal 3 2 2" xfId="249"/>
    <cellStyle name="Normal 3 2 2 2" xfId="250"/>
    <cellStyle name="Normal 3 2 3" xfId="251"/>
    <cellStyle name="Normal 3 2 3 2" xfId="252"/>
    <cellStyle name="Normal 3 2 4" xfId="253"/>
    <cellStyle name="Normal 3 2 4 2" xfId="254"/>
    <cellStyle name="Normal 3 2 5" xfId="255"/>
    <cellStyle name="Normal 3 2 5 2" xfId="256"/>
    <cellStyle name="Normal 3 2 6" xfId="257"/>
    <cellStyle name="Normal 3 2 6 2" xfId="258"/>
    <cellStyle name="Normal 3 2 7" xfId="259"/>
    <cellStyle name="Normal 3 2 7 2" xfId="260"/>
    <cellStyle name="Normal 3 2 8" xfId="261"/>
    <cellStyle name="Normal 3 2 8 2" xfId="262"/>
    <cellStyle name="Normal 3 2 9" xfId="263"/>
    <cellStyle name="Normal 3 2 9 2" xfId="264"/>
    <cellStyle name="Normal 3 2_800200 LFR" xfId="265"/>
    <cellStyle name="Normal 3 3" xfId="266"/>
    <cellStyle name="Normal 3 3 2" xfId="267"/>
    <cellStyle name="Normal 3 4" xfId="268"/>
    <cellStyle name="Normal 3 4 2" xfId="269"/>
    <cellStyle name="Normal 3 5" xfId="270"/>
    <cellStyle name="Normal 3 5 2" xfId="271"/>
    <cellStyle name="Normal 3 6" xfId="272"/>
    <cellStyle name="Normal 3 6 2" xfId="273"/>
    <cellStyle name="Normal 3 7" xfId="274"/>
    <cellStyle name="Normal 3 7 2" xfId="275"/>
    <cellStyle name="Normal 3 8" xfId="276"/>
    <cellStyle name="Normal 3 8 2" xfId="277"/>
    <cellStyle name="Normal 3 9" xfId="278"/>
    <cellStyle name="Normal 3 9 2" xfId="279"/>
    <cellStyle name="Normal 3_800200 LFR" xfId="280"/>
    <cellStyle name="Normal 4" xfId="281"/>
    <cellStyle name="Normal 4 10" xfId="282"/>
    <cellStyle name="Normal 4 10 2" xfId="283"/>
    <cellStyle name="Normal 4 11" xfId="284"/>
    <cellStyle name="Normal 4 11 2" xfId="285"/>
    <cellStyle name="Normal 4 12" xfId="286"/>
    <cellStyle name="Normal 4 12 2" xfId="287"/>
    <cellStyle name="Normal 4 13" xfId="288"/>
    <cellStyle name="Normal 4 2" xfId="289"/>
    <cellStyle name="Normal 4 2 10" xfId="290"/>
    <cellStyle name="Normal 4 2 10 2" xfId="291"/>
    <cellStyle name="Normal 4 2 11" xfId="292"/>
    <cellStyle name="Normal 4 2 11 2" xfId="293"/>
    <cellStyle name="Normal 4 2 12" xfId="294"/>
    <cellStyle name="Normal 4 2 2" xfId="295"/>
    <cellStyle name="Normal 4 2 2 2" xfId="296"/>
    <cellStyle name="Normal 4 2 3" xfId="297"/>
    <cellStyle name="Normal 4 2 3 2" xfId="298"/>
    <cellStyle name="Normal 4 2 3 3" xfId="299"/>
    <cellStyle name="Normal 4 2 3 4" xfId="300"/>
    <cellStyle name="Normal 4 2 4" xfId="301"/>
    <cellStyle name="Normal 4 2 4 2" xfId="302"/>
    <cellStyle name="Normal 4 2 4 3" xfId="303"/>
    <cellStyle name="Normal 4 2 4 3 2" xfId="304"/>
    <cellStyle name="Normal 4 2 5" xfId="305"/>
    <cellStyle name="Normal 4 2 5 2" xfId="306"/>
    <cellStyle name="Normal 4 2 6" xfId="307"/>
    <cellStyle name="Normal 4 2 6 2" xfId="308"/>
    <cellStyle name="Normal 4 2 7" xfId="309"/>
    <cellStyle name="Normal 4 2 7 2" xfId="310"/>
    <cellStyle name="Normal 4 2 8" xfId="311"/>
    <cellStyle name="Normal 4 2 8 2" xfId="312"/>
    <cellStyle name="Normal 4 2 8 2 2" xfId="313"/>
    <cellStyle name="Normal 4 2 8 3" xfId="314"/>
    <cellStyle name="Normal 4 2 9" xfId="315"/>
    <cellStyle name="Normal 4 2 9 2" xfId="316"/>
    <cellStyle name="Normal 4 2_800200 LFR" xfId="317"/>
    <cellStyle name="Normal 4 3" xfId="318"/>
    <cellStyle name="Normal 4 3 2" xfId="319"/>
    <cellStyle name="Normal 4 4" xfId="320"/>
    <cellStyle name="Normal 4 4 2" xfId="321"/>
    <cellStyle name="Normal 4 5" xfId="322"/>
    <cellStyle name="Normal 4 5 2" xfId="323"/>
    <cellStyle name="Normal 4 6" xfId="324"/>
    <cellStyle name="Normal 4 6 2" xfId="325"/>
    <cellStyle name="Normal 4 7" xfId="326"/>
    <cellStyle name="Normal 4 7 2" xfId="327"/>
    <cellStyle name="Normal 4 8" xfId="328"/>
    <cellStyle name="Normal 4 8 2" xfId="329"/>
    <cellStyle name="Normal 4 9" xfId="330"/>
    <cellStyle name="Normal 4 9 2" xfId="331"/>
    <cellStyle name="Normal 4_800200 LFR" xfId="332"/>
    <cellStyle name="Normal 5" xfId="333"/>
    <cellStyle name="Normal 5 10" xfId="334"/>
    <cellStyle name="Normal 5 10 2" xfId="335"/>
    <cellStyle name="Normal 5 11" xfId="336"/>
    <cellStyle name="Normal 5 2" xfId="337"/>
    <cellStyle name="Normal 5 2 2" xfId="338"/>
    <cellStyle name="Normal 5 3" xfId="339"/>
    <cellStyle name="Normal 5 3 2" xfId="340"/>
    <cellStyle name="Normal 5 4" xfId="341"/>
    <cellStyle name="Normal 5 4 2" xfId="342"/>
    <cellStyle name="Normal 5 5" xfId="343"/>
    <cellStyle name="Normal 5 5 2" xfId="344"/>
    <cellStyle name="Normal 5 6" xfId="345"/>
    <cellStyle name="Normal 5 6 2" xfId="346"/>
    <cellStyle name="Normal 5 7" xfId="347"/>
    <cellStyle name="Normal 5 7 2" xfId="348"/>
    <cellStyle name="Normal 5 8" xfId="349"/>
    <cellStyle name="Normal 5 8 2" xfId="350"/>
    <cellStyle name="Normal 5 9" xfId="351"/>
    <cellStyle name="Normal 5 9 2" xfId="352"/>
    <cellStyle name="Normal 5_800200 LFR" xfId="353"/>
    <cellStyle name="Normal 6" xfId="354"/>
    <cellStyle name="Normal 7" xfId="355"/>
    <cellStyle name="Normal 7 2" xfId="356"/>
    <cellStyle name="Normal 8" xfId="357"/>
    <cellStyle name="Normal 9" xfId="358"/>
    <cellStyle name="Normal_Worksheet in J: MARKETING Templates D&amp;T Templates Noviembre 2002 Informe Modelo" xfId="379"/>
    <cellStyle name="Notas 10" xfId="359"/>
    <cellStyle name="Notas 2" xfId="360"/>
    <cellStyle name="Notas 2 2" xfId="361"/>
    <cellStyle name="Notas 3" xfId="362"/>
    <cellStyle name="Notas 3 2" xfId="363"/>
    <cellStyle name="Notas 4" xfId="364"/>
    <cellStyle name="Notas 4 2" xfId="365"/>
    <cellStyle name="Notas 5" xfId="366"/>
    <cellStyle name="Notas 5 2" xfId="367"/>
    <cellStyle name="Notas 6" xfId="368"/>
    <cellStyle name="Notas 6 2" xfId="369"/>
    <cellStyle name="Notas 7" xfId="370"/>
    <cellStyle name="Notas 7 2" xfId="371"/>
    <cellStyle name="Notas 8" xfId="372"/>
    <cellStyle name="Notas 8 2" xfId="373"/>
    <cellStyle name="Notas 9" xfId="374"/>
    <cellStyle name="Notas 9 2" xfId="375"/>
    <cellStyle name="Percent" xfId="1"/>
    <cellStyle name="Percent %" xfId="395"/>
    <cellStyle name="Percent % Long Underline" xfId="396"/>
    <cellStyle name="Percent %_Worksheet in J: MARKETING Templates D&amp;T Templates Noviembre 2002 Informe Modelo" xfId="397"/>
    <cellStyle name="Percent 0.0%" xfId="398"/>
    <cellStyle name="Percent 0.0% Long Underline" xfId="399"/>
    <cellStyle name="Percent 0.0%_Worksheet in J: MARKETING Templates D&amp;T Templates Noviembre 2002 Informe Modelo" xfId="400"/>
    <cellStyle name="Percent 0.00%" xfId="401"/>
    <cellStyle name="Percent 0.00% Long Underline" xfId="402"/>
    <cellStyle name="Percent 0.00%_Worksheet in J: MARKETING Templates D&amp;T Templates Noviembre 2002 Informe Modelo" xfId="403"/>
    <cellStyle name="Percent 0.000%" xfId="404"/>
    <cellStyle name="Percent 0.000% Long Underline" xfId="405"/>
    <cellStyle name="Percent 0.000%_Worksheet in J: MARKETING Templates D&amp;T Templates Noviembre 2002 Informe Modelo" xfId="406"/>
    <cellStyle name="Porcentaje 2" xfId="7"/>
    <cellStyle name="Porcentaje 3" xfId="376"/>
    <cellStyle name="Porcentaje 4" xfId="427"/>
    <cellStyle name="XComma" xfId="407"/>
    <cellStyle name="XComma 0.0" xfId="408"/>
    <cellStyle name="XComma 0.00" xfId="409"/>
    <cellStyle name="XComma 0.000" xfId="410"/>
    <cellStyle name="XComma_Worksheet in J: MARKETING Templates D&amp;T Templates Noviembre 2002 Informe Modelo" xfId="411"/>
    <cellStyle name="XCurrency" xfId="412"/>
    <cellStyle name="XCurrency 0.0" xfId="413"/>
    <cellStyle name="XCurrency 0.00" xfId="414"/>
    <cellStyle name="XCurrency 0.000" xfId="415"/>
    <cellStyle name="XCurrency_Worksheet in J: MARKETING Templates D&amp;T Templates Noviembre 2002 Informe Modelo" xfId="4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490257</xdr:colOff>
      <xdr:row>55</xdr:row>
      <xdr:rowOff>179295</xdr:rowOff>
    </xdr:from>
    <xdr:to>
      <xdr:col>7</xdr:col>
      <xdr:colOff>2019860</xdr:colOff>
      <xdr:row>61</xdr:row>
      <xdr:rowOff>83484</xdr:rowOff>
    </xdr:to>
    <xdr:sp macro="" textlink="">
      <xdr:nvSpPr>
        <xdr:cNvPr id="6" name="5 CuadroTexto"/>
        <xdr:cNvSpPr txBox="1"/>
      </xdr:nvSpPr>
      <xdr:spPr>
        <a:xfrm>
          <a:off x="8569698" y="11766177"/>
          <a:ext cx="3905250" cy="111442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JAIRO PEDRAZA CUBILLOS
Accountant 
Professional Licence No. 36799-T</a:t>
          </a:r>
        </a:p>
      </xdr:txBody>
    </xdr:sp>
    <xdr:clientData/>
  </xdr:twoCellAnchor>
  <xdr:twoCellAnchor>
    <xdr:from>
      <xdr:col>9</xdr:col>
      <xdr:colOff>517712</xdr:colOff>
      <xdr:row>55</xdr:row>
      <xdr:rowOff>89648</xdr:rowOff>
    </xdr:from>
    <xdr:to>
      <xdr:col>11</xdr:col>
      <xdr:colOff>1062318</xdr:colOff>
      <xdr:row>63</xdr:row>
      <xdr:rowOff>38101</xdr:rowOff>
    </xdr:to>
    <xdr:sp macro="" textlink="">
      <xdr:nvSpPr>
        <xdr:cNvPr id="7" name="6 CuadroTexto"/>
        <xdr:cNvSpPr txBox="1"/>
      </xdr:nvSpPr>
      <xdr:spPr>
        <a:xfrm>
          <a:off x="15925800" y="11676530"/>
          <a:ext cx="3581400" cy="15621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RICARDO RUBIO RUEDA
Statutory Auditor
Professional License No. 7192 -T</a:t>
          </a:r>
          <a:r>
            <a:rPr lang="en-US" sz="1100" b="0" i="0" u="none" baseline="0">
              <a:solidFill>
                <a:srgbClr val="000000"/>
              </a:solidFill>
              <a:latin typeface="+mn-lt"/>
              <a:ea typeface="+mn-lt"/>
              <a:cs typeface="+mn-lt"/>
            </a:rPr>
            <a:t>
(See my attached report)
Appointed by Deloitte &amp; Touche Ltda. 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            </a:t>
          </a:r>
          <a:endParaRPr lang="es-CO" sz="1000">
            <a:effectLst/>
          </a:endParaRPr>
        </a:p>
      </xdr:txBody>
    </xdr:sp>
    <xdr:clientData/>
  </xdr:twoCellAnchor>
  <xdr:twoCellAnchor>
    <xdr:from>
      <xdr:col>1</xdr:col>
      <xdr:colOff>1355912</xdr:colOff>
      <xdr:row>56</xdr:row>
      <xdr:rowOff>1</xdr:rowOff>
    </xdr:from>
    <xdr:to>
      <xdr:col>2</xdr:col>
      <xdr:colOff>523875</xdr:colOff>
      <xdr:row>60</xdr:row>
      <xdr:rowOff>155202</xdr:rowOff>
    </xdr:to>
    <xdr:sp macro="" textlink="">
      <xdr:nvSpPr>
        <xdr:cNvPr id="8" name="7 CuadroTexto"/>
        <xdr:cNvSpPr txBox="1"/>
      </xdr:nvSpPr>
      <xdr:spPr>
        <a:xfrm>
          <a:off x="1355912" y="11788589"/>
          <a:ext cx="3762375" cy="9620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 
LUIS FERNANDO CASTRO VERGARA
Legal Representative</a:t>
          </a:r>
        </a:p>
      </xdr:txBody>
    </xdr:sp>
    <xdr:clientData/>
  </xdr:twoCellAnchor>
  <xdr:twoCellAnchor editAs="oneCell">
    <xdr:from>
      <xdr:col>9</xdr:col>
      <xdr:colOff>268024</xdr:colOff>
      <xdr:row>2</xdr:row>
      <xdr:rowOff>138359</xdr:rowOff>
    </xdr:from>
    <xdr:to>
      <xdr:col>11</xdr:col>
      <xdr:colOff>104802</xdr:colOff>
      <xdr:row>6</xdr:row>
      <xdr:rowOff>1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38112" y="552977"/>
          <a:ext cx="2873572" cy="66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2705101</xdr:colOff>
      <xdr:row>85</xdr:row>
      <xdr:rowOff>142875</xdr:rowOff>
    </xdr:from>
    <xdr:to>
      <xdr:col>2</xdr:col>
      <xdr:colOff>257176</xdr:colOff>
      <xdr:row>90</xdr:row>
      <xdr:rowOff>95250</xdr:rowOff>
    </xdr:to>
    <xdr:sp macro="" textlink="">
      <xdr:nvSpPr>
        <xdr:cNvPr id="5" name="2 CuadroTexto"/>
        <xdr:cNvSpPr txBox="1"/>
      </xdr:nvSpPr>
      <xdr:spPr>
        <a:xfrm>
          <a:off x="2705100" y="17945100"/>
          <a:ext cx="4305300" cy="9525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JAIRO PEDRAZA CUBILLOS
Accountant 
Professional Licence No. 36799-T</a:t>
          </a:r>
        </a:p>
      </xdr:txBody>
    </xdr:sp>
    <xdr:clientData/>
  </xdr:twoCellAnchor>
  <xdr:twoCellAnchor>
    <xdr:from>
      <xdr:col>2</xdr:col>
      <xdr:colOff>76200</xdr:colOff>
      <xdr:row>85</xdr:row>
      <xdr:rowOff>142875</xdr:rowOff>
    </xdr:from>
    <xdr:to>
      <xdr:col>4</xdr:col>
      <xdr:colOff>1295400</xdr:colOff>
      <xdr:row>92</xdr:row>
      <xdr:rowOff>180975</xdr:rowOff>
    </xdr:to>
    <xdr:sp macro="" textlink="">
      <xdr:nvSpPr>
        <xdr:cNvPr id="6" name="3 CuadroTexto"/>
        <xdr:cNvSpPr txBox="1"/>
      </xdr:nvSpPr>
      <xdr:spPr>
        <a:xfrm>
          <a:off x="7591425" y="17754600"/>
          <a:ext cx="3505200" cy="143827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RICARDO RUBIO RUEDA
Statutory Auditor
Professional Licence No 7192 -T</a:t>
          </a:r>
          <a:r>
            <a:rPr lang="en-US" sz="1100" b="0" i="0" u="none" baseline="0">
              <a:solidFill>
                <a:srgbClr val="000000"/>
              </a:solidFill>
              <a:latin typeface="+mn-lt"/>
              <a:ea typeface="+mn-lt"/>
              <a:cs typeface="+mn-lt"/>
            </a:rPr>
            <a:t>
(See my attached report)
Appointed by Deloitte &amp; Touche Ltda. </a:t>
          </a:r>
          <a:endParaRPr lang="es-CO" sz="1000">
            <a:effectLst/>
          </a:endParaRPr>
        </a:p>
      </xdr:txBody>
    </xdr:sp>
    <xdr:clientData/>
  </xdr:twoCellAnchor>
  <xdr:twoCellAnchor>
    <xdr:from>
      <xdr:col>1</xdr:col>
      <xdr:colOff>247649</xdr:colOff>
      <xdr:row>85</xdr:row>
      <xdr:rowOff>142876</xdr:rowOff>
    </xdr:from>
    <xdr:to>
      <xdr:col>1</xdr:col>
      <xdr:colOff>2876550</xdr:colOff>
      <xdr:row>89</xdr:row>
      <xdr:rowOff>47626</xdr:rowOff>
    </xdr:to>
    <xdr:sp macro="" textlink="">
      <xdr:nvSpPr>
        <xdr:cNvPr id="7" name="4 CuadroTexto"/>
        <xdr:cNvSpPr txBox="1"/>
      </xdr:nvSpPr>
      <xdr:spPr>
        <a:xfrm>
          <a:off x="1009649" y="17745076"/>
          <a:ext cx="2628901" cy="704850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 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LUIS FERNANDO CASTRO VERGARA
Legal Representative</a:t>
          </a:r>
        </a:p>
      </xdr:txBody>
    </xdr:sp>
    <xdr:clientData/>
  </xdr:twoCellAnchor>
  <xdr:twoCellAnchor editAs="oneCell">
    <xdr:from>
      <xdr:col>3</xdr:col>
      <xdr:colOff>38100</xdr:colOff>
      <xdr:row>3</xdr:row>
      <xdr:rowOff>151508</xdr:rowOff>
    </xdr:from>
    <xdr:to>
      <xdr:col>4</xdr:col>
      <xdr:colOff>984202</xdr:colOff>
      <xdr:row>6</xdr:row>
      <xdr:rowOff>123825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761108"/>
          <a:ext cx="2460577" cy="572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2305050</xdr:colOff>
      <xdr:row>43</xdr:row>
      <xdr:rowOff>19050</xdr:rowOff>
    </xdr:from>
    <xdr:to>
      <xdr:col>1</xdr:col>
      <xdr:colOff>2305050</xdr:colOff>
      <xdr:row>46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305050" y="9972675"/>
          <a:ext cx="0" cy="685800"/>
        </a:xfrm>
        <a:prstGeom prst="rect">
          <a:avLst/>
        </a:prstGeom>
        <a:noFill/>
        <a:ln w="9525">
          <a:noFill/>
        </a:ln>
      </xdr:spPr>
      <xdr:txBody>
        <a:bodyPr vertOverflow="clip" wrap="square" lIns="27432" tIns="22860" rIns="27432" bIns="0"/>
        <a:lstStyle/>
        <a:p>
          <a:pPr algn="ctr">
            <a:defRPr/>
          </a:pPr>
          <a:r>
            <a:rPr lang="en-US" sz="1000" b="0" i="0" u="non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rPr>
            <a:t>|||||||||
NAME
Public Accountant
Professional Card No.75321-T</a:t>
          </a:r>
          <a:r>
            <a:rPr lang="en-US" u="none" baseline="0"/>
            <a:t>
</a:t>
          </a:r>
        </a:p>
      </xdr:txBody>
    </xdr:sp>
    <xdr:clientData/>
  </xdr:twoCellAnchor>
  <xdr:twoCellAnchor editAs="oneCell">
    <xdr:from>
      <xdr:col>1</xdr:col>
      <xdr:colOff>2305050</xdr:colOff>
      <xdr:row>41</xdr:row>
      <xdr:rowOff>19050</xdr:rowOff>
    </xdr:from>
    <xdr:to>
      <xdr:col>1</xdr:col>
      <xdr:colOff>2305050</xdr:colOff>
      <xdr:row>44</xdr:row>
      <xdr:rowOff>104775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2305050" y="9572625"/>
          <a:ext cx="0" cy="685800"/>
        </a:xfrm>
        <a:prstGeom prst="rect">
          <a:avLst/>
        </a:prstGeom>
        <a:noFill/>
        <a:ln w="9525">
          <a:noFill/>
        </a:ln>
      </xdr:spPr>
      <xdr:txBody>
        <a:bodyPr vertOverflow="clip" wrap="square" lIns="27432" tIns="22860" rIns="27432" bIns="0"/>
        <a:lstStyle/>
        <a:p>
          <a:pPr algn="ctr">
            <a:defRPr/>
          </a:pPr>
          <a:r>
            <a:rPr lang="en-US" sz="1000" b="0" i="0" u="non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rPr>
            <a:t>|||||||||
NAME
Public Accountant
Professional Card No. 75321-T</a:t>
          </a:r>
          <a:r>
            <a:rPr lang="en-US" u="none" baseline="0"/>
            <a:t>
</a:t>
          </a:r>
        </a:p>
      </xdr:txBody>
    </xdr:sp>
    <xdr:clientData/>
  </xdr:twoCellAnchor>
  <xdr:twoCellAnchor>
    <xdr:from>
      <xdr:col>1</xdr:col>
      <xdr:colOff>2343150</xdr:colOff>
      <xdr:row>42</xdr:row>
      <xdr:rowOff>9525</xdr:rowOff>
    </xdr:from>
    <xdr:to>
      <xdr:col>2</xdr:col>
      <xdr:colOff>647700</xdr:colOff>
      <xdr:row>45</xdr:row>
      <xdr:rowOff>171450</xdr:rowOff>
    </xdr:to>
    <xdr:sp macro="" textlink="">
      <xdr:nvSpPr>
        <xdr:cNvPr id="11" name="2 CuadroTexto"/>
        <xdr:cNvSpPr txBox="1"/>
      </xdr:nvSpPr>
      <xdr:spPr>
        <a:xfrm>
          <a:off x="3095625" y="9153525"/>
          <a:ext cx="4752975" cy="7620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JAIRO PEDRAZA CUBILLOS
Accountant 
Professional Licence No. 36799-T</a:t>
          </a:r>
        </a:p>
      </xdr:txBody>
    </xdr:sp>
    <xdr:clientData/>
  </xdr:twoCellAnchor>
  <xdr:twoCellAnchor>
    <xdr:from>
      <xdr:col>1</xdr:col>
      <xdr:colOff>5915025</xdr:colOff>
      <xdr:row>42</xdr:row>
      <xdr:rowOff>9525</xdr:rowOff>
    </xdr:from>
    <xdr:to>
      <xdr:col>3</xdr:col>
      <xdr:colOff>1390650</xdr:colOff>
      <xdr:row>48</xdr:row>
      <xdr:rowOff>47625</xdr:rowOff>
    </xdr:to>
    <xdr:sp macro="" textlink="">
      <xdr:nvSpPr>
        <xdr:cNvPr id="12" name="3 CuadroTexto"/>
        <xdr:cNvSpPr txBox="1"/>
      </xdr:nvSpPr>
      <xdr:spPr>
        <a:xfrm>
          <a:off x="5915025" y="9353550"/>
          <a:ext cx="3228975" cy="123825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RICARDO RUBIO RUEDA
Statutory Auditor
Professional Licence No.T.P. 7192 -T</a:t>
          </a:r>
          <a:r>
            <a:rPr lang="en-US" sz="1100" b="0" i="0" u="none" baseline="0">
              <a:solidFill>
                <a:srgbClr val="000000"/>
              </a:solidFill>
              <a:latin typeface="+mn-lt"/>
              <a:ea typeface="+mn-lt"/>
              <a:cs typeface="+mn-lt"/>
            </a:rPr>
            <a:t>
(See my attached report)
Appointed by  Deloitte &amp; Touche Ltda. </a:t>
          </a:r>
          <a:endParaRPr lang="es-CO" sz="1000">
            <a:effectLst/>
          </a:endParaRPr>
        </a:p>
      </xdr:txBody>
    </xdr:sp>
    <xdr:clientData/>
  </xdr:twoCellAnchor>
  <xdr:twoCellAnchor>
    <xdr:from>
      <xdr:col>1</xdr:col>
      <xdr:colOff>304800</xdr:colOff>
      <xdr:row>42</xdr:row>
      <xdr:rowOff>19050</xdr:rowOff>
    </xdr:from>
    <xdr:to>
      <xdr:col>1</xdr:col>
      <xdr:colOff>3228975</xdr:colOff>
      <xdr:row>45</xdr:row>
      <xdr:rowOff>0</xdr:rowOff>
    </xdr:to>
    <xdr:sp macro="" textlink="">
      <xdr:nvSpPr>
        <xdr:cNvPr id="13" name="4 CuadroTexto"/>
        <xdr:cNvSpPr txBox="1"/>
      </xdr:nvSpPr>
      <xdr:spPr>
        <a:xfrm>
          <a:off x="1057275" y="9163050"/>
          <a:ext cx="2924175" cy="5810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 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LUIS FERNANDO CASTRO VERGARA
Legal Representative</a:t>
          </a:r>
        </a:p>
      </xdr:txBody>
    </xdr:sp>
    <xdr:clientData/>
  </xdr:twoCellAnchor>
  <xdr:twoCellAnchor editAs="oneCell">
    <xdr:from>
      <xdr:col>2</xdr:col>
      <xdr:colOff>428624</xdr:colOff>
      <xdr:row>3</xdr:row>
      <xdr:rowOff>104775</xdr:rowOff>
    </xdr:from>
    <xdr:to>
      <xdr:col>3</xdr:col>
      <xdr:colOff>1268093</xdr:colOff>
      <xdr:row>6</xdr:row>
      <xdr:rowOff>19050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799" y="704850"/>
          <a:ext cx="2211069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283060</xdr:colOff>
      <xdr:row>47</xdr:row>
      <xdr:rowOff>108857</xdr:rowOff>
    </xdr:from>
    <xdr:to>
      <xdr:col>6</xdr:col>
      <xdr:colOff>42214</xdr:colOff>
      <xdr:row>51</xdr:row>
      <xdr:rowOff>54428</xdr:rowOff>
    </xdr:to>
    <xdr:sp macro="" textlink="">
      <xdr:nvSpPr>
        <xdr:cNvPr id="5" name="2 CuadroTexto"/>
        <xdr:cNvSpPr txBox="1"/>
      </xdr:nvSpPr>
      <xdr:spPr>
        <a:xfrm>
          <a:off x="6637596" y="9824357"/>
          <a:ext cx="4752975" cy="7620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JAIRO PEDRAZA CUBILLOS
Accountant 
Professional Licence No. 36799-T</a:t>
          </a:r>
        </a:p>
      </xdr:txBody>
    </xdr:sp>
    <xdr:clientData/>
  </xdr:twoCellAnchor>
  <xdr:twoCellAnchor>
    <xdr:from>
      <xdr:col>7</xdr:col>
      <xdr:colOff>221801</xdr:colOff>
      <xdr:row>47</xdr:row>
      <xdr:rowOff>68036</xdr:rowOff>
    </xdr:from>
    <xdr:to>
      <xdr:col>9</xdr:col>
      <xdr:colOff>879026</xdr:colOff>
      <xdr:row>53</xdr:row>
      <xdr:rowOff>108857</xdr:rowOff>
    </xdr:to>
    <xdr:sp macro="" textlink="">
      <xdr:nvSpPr>
        <xdr:cNvPr id="6" name="3 CuadroTexto"/>
        <xdr:cNvSpPr txBox="1"/>
      </xdr:nvSpPr>
      <xdr:spPr>
        <a:xfrm>
          <a:off x="12862837" y="9974036"/>
          <a:ext cx="3228975" cy="123825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RICARDO RUBIO RUEDA
Statutory Auditor
Professional Licence No.T.P. 7192 -T</a:t>
          </a:r>
          <a:r>
            <a:rPr lang="en-US" sz="1100" b="0" i="0" u="none" baseline="0">
              <a:solidFill>
                <a:srgbClr val="000000"/>
              </a:solidFill>
              <a:latin typeface="+mn-lt"/>
              <a:ea typeface="+mn-lt"/>
              <a:cs typeface="+mn-lt"/>
            </a:rPr>
            <a:t>
(See my attached report)
Appointed by  Deloitte &amp; Touche Ltda. </a:t>
          </a:r>
          <a:endParaRPr lang="es-CO" sz="1000">
            <a:effectLst/>
          </a:endParaRPr>
        </a:p>
      </xdr:txBody>
    </xdr:sp>
    <xdr:clientData/>
  </xdr:twoCellAnchor>
  <xdr:twoCellAnchor>
    <xdr:from>
      <xdr:col>1</xdr:col>
      <xdr:colOff>1061410</xdr:colOff>
      <xdr:row>47</xdr:row>
      <xdr:rowOff>118382</xdr:rowOff>
    </xdr:from>
    <xdr:to>
      <xdr:col>1</xdr:col>
      <xdr:colOff>3985585</xdr:colOff>
      <xdr:row>50</xdr:row>
      <xdr:rowOff>87086</xdr:rowOff>
    </xdr:to>
    <xdr:sp macro="" textlink="">
      <xdr:nvSpPr>
        <xdr:cNvPr id="7" name="4 CuadroTexto"/>
        <xdr:cNvSpPr txBox="1"/>
      </xdr:nvSpPr>
      <xdr:spPr>
        <a:xfrm>
          <a:off x="2585410" y="9833882"/>
          <a:ext cx="2924175" cy="5810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 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LUIS FERNANDO CASTRO VERGARA
Legal Representative</a:t>
          </a:r>
        </a:p>
      </xdr:txBody>
    </xdr:sp>
    <xdr:clientData/>
  </xdr:twoCellAnchor>
  <xdr:twoCellAnchor editAs="oneCell">
    <xdr:from>
      <xdr:col>8</xdr:col>
      <xdr:colOff>639536</xdr:colOff>
      <xdr:row>2</xdr:row>
      <xdr:rowOff>68035</xdr:rowOff>
    </xdr:from>
    <xdr:to>
      <xdr:col>10</xdr:col>
      <xdr:colOff>6339</xdr:colOff>
      <xdr:row>4</xdr:row>
      <xdr:rowOff>172810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0" y="517071"/>
          <a:ext cx="2088232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2305050</xdr:colOff>
      <xdr:row>88</xdr:row>
      <xdr:rowOff>19050</xdr:rowOff>
    </xdr:from>
    <xdr:to>
      <xdr:col>1</xdr:col>
      <xdr:colOff>2305050</xdr:colOff>
      <xdr:row>92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829050" y="14697075"/>
          <a:ext cx="0" cy="866775"/>
        </a:xfrm>
        <a:prstGeom prst="rect">
          <a:avLst/>
        </a:prstGeom>
        <a:noFill/>
        <a:ln w="9525">
          <a:noFill/>
        </a:ln>
      </xdr:spPr>
      <xdr:txBody>
        <a:bodyPr vertOverflow="clip" wrap="square" lIns="27432" tIns="22860" rIns="27432" bIns="0"/>
        <a:lstStyle/>
        <a:p>
          <a:pPr algn="ctr">
            <a:defRPr/>
          </a:pPr>
          <a:r>
            <a:rPr lang="en-US" sz="1000" b="0" i="0" u="non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rPr>
            <a:t>|||||||||
NAME
Public Accountant
Professional Card No. 75321-T</a:t>
          </a:r>
          <a:r>
            <a:rPr lang="en-US" u="none" baseline="0"/>
            <a:t>
</a:t>
          </a:r>
        </a:p>
      </xdr:txBody>
    </xdr:sp>
    <xdr:clientData/>
  </xdr:twoCellAnchor>
  <xdr:twoCellAnchor editAs="oneCell">
    <xdr:from>
      <xdr:col>2</xdr:col>
      <xdr:colOff>204846</xdr:colOff>
      <xdr:row>2</xdr:row>
      <xdr:rowOff>85725</xdr:rowOff>
    </xdr:from>
    <xdr:to>
      <xdr:col>3</xdr:col>
      <xdr:colOff>1078582</xdr:colOff>
      <xdr:row>5</xdr:row>
      <xdr:rowOff>76200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2571" y="457200"/>
          <a:ext cx="2292961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3276600</xdr:colOff>
      <xdr:row>87</xdr:row>
      <xdr:rowOff>133349</xdr:rowOff>
    </xdr:from>
    <xdr:to>
      <xdr:col>1</xdr:col>
      <xdr:colOff>6905626</xdr:colOff>
      <xdr:row>92</xdr:row>
      <xdr:rowOff>38099</xdr:rowOff>
    </xdr:to>
    <xdr:sp macro="" textlink="">
      <xdr:nvSpPr>
        <xdr:cNvPr id="7" name="2 CuadroTexto"/>
        <xdr:cNvSpPr txBox="1"/>
      </xdr:nvSpPr>
      <xdr:spPr>
        <a:xfrm>
          <a:off x="4038600" y="14849474"/>
          <a:ext cx="3629026" cy="82867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JAIRO PEDRAZA CUBILLOS
Accountant 
Professional Licence No. 36799-T</a:t>
          </a:r>
        </a:p>
      </xdr:txBody>
    </xdr:sp>
    <xdr:clientData/>
  </xdr:twoCellAnchor>
  <xdr:twoCellAnchor>
    <xdr:from>
      <xdr:col>1</xdr:col>
      <xdr:colOff>6429374</xdr:colOff>
      <xdr:row>87</xdr:row>
      <xdr:rowOff>133349</xdr:rowOff>
    </xdr:from>
    <xdr:to>
      <xdr:col>3</xdr:col>
      <xdr:colOff>1085849</xdr:colOff>
      <xdr:row>94</xdr:row>
      <xdr:rowOff>76199</xdr:rowOff>
    </xdr:to>
    <xdr:sp macro="" textlink="">
      <xdr:nvSpPr>
        <xdr:cNvPr id="8" name="3 CuadroTexto"/>
        <xdr:cNvSpPr txBox="1"/>
      </xdr:nvSpPr>
      <xdr:spPr>
        <a:xfrm>
          <a:off x="7191374" y="14849474"/>
          <a:ext cx="3781425" cy="126682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RICARDO RUBIO RUEDA
Statutory Auditor
Professional Licence No.T.P. 7192 -T</a:t>
          </a:r>
          <a:r>
            <a:rPr lang="en-US" sz="1100" b="0" i="0" u="none" baseline="0">
              <a:solidFill>
                <a:srgbClr val="000000"/>
              </a:solidFill>
              <a:latin typeface="+mn-lt"/>
              <a:ea typeface="+mn-lt"/>
              <a:cs typeface="+mn-lt"/>
            </a:rPr>
            <a:t>
(See my attached report)
Appointed by  Deloitte &amp; Touche Ltda. </a:t>
          </a:r>
          <a:endParaRPr lang="es-CO" sz="1000">
            <a:effectLst/>
          </a:endParaRPr>
        </a:p>
      </xdr:txBody>
    </xdr:sp>
    <xdr:clientData/>
  </xdr:twoCellAnchor>
  <xdr:twoCellAnchor>
    <xdr:from>
      <xdr:col>1</xdr:col>
      <xdr:colOff>447675</xdr:colOff>
      <xdr:row>87</xdr:row>
      <xdr:rowOff>142875</xdr:rowOff>
    </xdr:from>
    <xdr:to>
      <xdr:col>1</xdr:col>
      <xdr:colOff>3371850</xdr:colOff>
      <xdr:row>91</xdr:row>
      <xdr:rowOff>0</xdr:rowOff>
    </xdr:to>
    <xdr:sp macro="" textlink="">
      <xdr:nvSpPr>
        <xdr:cNvPr id="9" name="4 CuadroTexto"/>
        <xdr:cNvSpPr txBox="1"/>
      </xdr:nvSpPr>
      <xdr:spPr>
        <a:xfrm>
          <a:off x="1209675" y="14859000"/>
          <a:ext cx="2924175" cy="5810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 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LUIS FERNANDO CASTRO VERGARA
Legal Representative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NM0000\AppData\Local\Microsoft\Windows\Temporary%20Internet%20Files\Content.Outlook\NAAV2YY2\ESTADO%20E%20C%20S%20%20F%20Y%20E%20F%20E%20%20CONSOLIDADO%20BAJO%20NIIF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MF0000\AppData\Local\Microsoft\Windows\Temporary%20Internet%20Files\Content.Outlook\QMYQZRW4\MOVIMIENTO%20DE%20PROVISIONES%20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MF0000\Documents\03%20Normas%20Internacionales%20IFRS\Patrimonio%20Tecnico%20IFRS\2016\CUIF%20Patrimonio%20T&#233;cnico%200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MOVIMIENTO"/>
      <sheetName val="ECSF"/>
      <sheetName val="EFE"/>
    </sheetNames>
    <sheetDataSet>
      <sheetData sheetId="0">
        <row r="7">
          <cell r="A7">
            <v>100000</v>
          </cell>
          <cell r="B7" t="str">
            <v>ACTIVO</v>
          </cell>
          <cell r="C7">
            <v>7415654360816.0801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7706179441942.3604</v>
          </cell>
          <cell r="Q7">
            <v>100000</v>
          </cell>
          <cell r="R7">
            <v>7415654360816.0801</v>
          </cell>
          <cell r="S7">
            <v>7706179441942.3604</v>
          </cell>
          <cell r="T7">
            <v>7415654360816.0801</v>
          </cell>
          <cell r="AI7" t="str">
            <v>Dic-15</v>
          </cell>
          <cell r="AJ7">
            <v>3</v>
          </cell>
        </row>
        <row r="8">
          <cell r="A8">
            <v>110000</v>
          </cell>
          <cell r="B8" t="str">
            <v xml:space="preserve">EFECTIVO </v>
          </cell>
          <cell r="C8">
            <v>93484655196.190002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113415372280.66</v>
          </cell>
          <cell r="Q8">
            <v>110000</v>
          </cell>
          <cell r="R8">
            <v>93484655196.190002</v>
          </cell>
          <cell r="S8">
            <v>113415372280.66</v>
          </cell>
          <cell r="T8">
            <v>93484655196.190002</v>
          </cell>
          <cell r="AI8" t="str">
            <v>Ene-16</v>
          </cell>
          <cell r="AJ8">
            <v>4</v>
          </cell>
        </row>
        <row r="9">
          <cell r="A9">
            <v>110500</v>
          </cell>
          <cell r="B9" t="str">
            <v>CAJA</v>
          </cell>
          <cell r="C9">
            <v>55637618.560000002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787775667.44000006</v>
          </cell>
          <cell r="Q9">
            <v>110500</v>
          </cell>
          <cell r="R9">
            <v>55637618.560000002</v>
          </cell>
          <cell r="S9">
            <v>787775667.44000006</v>
          </cell>
          <cell r="T9">
            <v>55637618.560000002</v>
          </cell>
          <cell r="AI9" t="str">
            <v>Feb-16</v>
          </cell>
          <cell r="AJ9">
            <v>5</v>
          </cell>
        </row>
        <row r="10">
          <cell r="A10">
            <v>110505</v>
          </cell>
          <cell r="B10" t="str">
            <v>EFECTIVO</v>
          </cell>
          <cell r="C10">
            <v>17317203.32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30599590.190000001</v>
          </cell>
          <cell r="Q10">
            <v>110505</v>
          </cell>
          <cell r="R10">
            <v>17317203.32</v>
          </cell>
          <cell r="S10">
            <v>30599590.190000001</v>
          </cell>
          <cell r="T10">
            <v>17317203.32</v>
          </cell>
          <cell r="AI10" t="str">
            <v>Mar-16</v>
          </cell>
          <cell r="AJ10">
            <v>6</v>
          </cell>
        </row>
        <row r="11">
          <cell r="A11">
            <v>110510</v>
          </cell>
          <cell r="B11" t="str">
            <v>CHEQUES</v>
          </cell>
          <cell r="C11">
            <v>22614196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741499858</v>
          </cell>
          <cell r="Q11">
            <v>110510</v>
          </cell>
          <cell r="R11">
            <v>22614196</v>
          </cell>
          <cell r="S11">
            <v>741499858</v>
          </cell>
          <cell r="T11">
            <v>22614196</v>
          </cell>
          <cell r="AI11" t="str">
            <v>Abr-16</v>
          </cell>
          <cell r="AJ11">
            <v>7</v>
          </cell>
        </row>
        <row r="12">
          <cell r="A12">
            <v>110515</v>
          </cell>
          <cell r="B12" t="str">
            <v>DEPÓSITOS POR PRIMAS RECAUDADAS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110515</v>
          </cell>
          <cell r="R12">
            <v>0</v>
          </cell>
          <cell r="S12">
            <v>0</v>
          </cell>
          <cell r="T12">
            <v>0</v>
          </cell>
          <cell r="AI12" t="str">
            <v>May-16</v>
          </cell>
          <cell r="AJ12">
            <v>8</v>
          </cell>
        </row>
        <row r="13">
          <cell r="A13">
            <v>110520</v>
          </cell>
          <cell r="B13" t="str">
            <v>CAJA MENOR</v>
          </cell>
          <cell r="C13">
            <v>15706219.24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15676219.25</v>
          </cell>
          <cell r="Q13">
            <v>110520</v>
          </cell>
          <cell r="R13">
            <v>15706219.24</v>
          </cell>
          <cell r="S13">
            <v>15676219.25</v>
          </cell>
          <cell r="T13">
            <v>15706219.24</v>
          </cell>
          <cell r="AI13" t="str">
            <v>Jun-16</v>
          </cell>
          <cell r="AJ13">
            <v>9</v>
          </cell>
        </row>
        <row r="14">
          <cell r="A14">
            <v>111000</v>
          </cell>
          <cell r="B14" t="str">
            <v>BANCO DE LA REPÚBLICA</v>
          </cell>
          <cell r="C14">
            <v>26161073499.130001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45015414249.919998</v>
          </cell>
          <cell r="Q14">
            <v>111000</v>
          </cell>
          <cell r="R14">
            <v>26161073499.130001</v>
          </cell>
          <cell r="S14">
            <v>45015414249.919998</v>
          </cell>
          <cell r="T14">
            <v>26161073499.130001</v>
          </cell>
          <cell r="AI14" t="str">
            <v>Jul-16</v>
          </cell>
          <cell r="AJ14">
            <v>10</v>
          </cell>
        </row>
        <row r="15">
          <cell r="A15">
            <v>111005</v>
          </cell>
          <cell r="B15" t="str">
            <v>CUENTA CORRIENTE BANCARIA</v>
          </cell>
          <cell r="C15">
            <v>26161073499.130001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45015414249.919998</v>
          </cell>
          <cell r="Q15">
            <v>111005</v>
          </cell>
          <cell r="R15">
            <v>26161073499.130001</v>
          </cell>
          <cell r="S15">
            <v>45015414249.919998</v>
          </cell>
          <cell r="T15">
            <v>26161073499.130001</v>
          </cell>
          <cell r="AI15" t="str">
            <v>Ago-16</v>
          </cell>
          <cell r="AJ15">
            <v>11</v>
          </cell>
        </row>
        <row r="16">
          <cell r="A16">
            <v>111010</v>
          </cell>
          <cell r="B16" t="str">
            <v>CERTIFICADOS DE CAMBIO PROPIOS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111010</v>
          </cell>
          <cell r="R16">
            <v>0</v>
          </cell>
          <cell r="S16">
            <v>0</v>
          </cell>
          <cell r="T16">
            <v>0</v>
          </cell>
          <cell r="AI16" t="str">
            <v>Sep-16</v>
          </cell>
          <cell r="AJ16">
            <v>12</v>
          </cell>
        </row>
        <row r="17">
          <cell r="A17">
            <v>111015</v>
          </cell>
          <cell r="B17" t="str">
            <v>CERTIFICADOS DE CAMBIO EN ADMINISTRACIÓN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111015</v>
          </cell>
          <cell r="R17">
            <v>0</v>
          </cell>
          <cell r="S17">
            <v>0</v>
          </cell>
          <cell r="T17">
            <v>0</v>
          </cell>
          <cell r="AI17" t="str">
            <v>Oct-16</v>
          </cell>
          <cell r="AJ17">
            <v>13</v>
          </cell>
        </row>
        <row r="18">
          <cell r="A18">
            <v>111020</v>
          </cell>
          <cell r="B18" t="str">
            <v>DEPÓSITOS DE CONTRACCIÓN MONETARIA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111020</v>
          </cell>
          <cell r="R18">
            <v>0</v>
          </cell>
          <cell r="S18">
            <v>0</v>
          </cell>
          <cell r="T18">
            <v>0</v>
          </cell>
          <cell r="AI18" t="str">
            <v>Nov-16</v>
          </cell>
          <cell r="AJ18">
            <v>14</v>
          </cell>
        </row>
        <row r="19">
          <cell r="A19">
            <v>111500</v>
          </cell>
          <cell r="B19" t="str">
            <v>BANCOS Y OTRAS ENTIDADES FINANCIERAS</v>
          </cell>
          <cell r="C19">
            <v>67267944078.5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67612182363.300003</v>
          </cell>
          <cell r="Q19">
            <v>111500</v>
          </cell>
          <cell r="R19">
            <v>67267944078.5</v>
          </cell>
          <cell r="S19">
            <v>67612182363.300003</v>
          </cell>
          <cell r="T19">
            <v>67267944078.5</v>
          </cell>
          <cell r="AI19" t="str">
            <v>Dic-16</v>
          </cell>
          <cell r="AJ19">
            <v>15</v>
          </cell>
        </row>
        <row r="20">
          <cell r="A20">
            <v>111505</v>
          </cell>
          <cell r="B20" t="str">
            <v>BANCOS NACIONALES</v>
          </cell>
          <cell r="C20">
            <v>41362930520.809998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45882193056</v>
          </cell>
          <cell r="Q20">
            <v>111505</v>
          </cell>
          <cell r="R20">
            <v>41362930520.809998</v>
          </cell>
          <cell r="S20">
            <v>45882193056</v>
          </cell>
          <cell r="T20">
            <v>41362930520.809998</v>
          </cell>
        </row>
        <row r="21">
          <cell r="A21">
            <v>111510</v>
          </cell>
          <cell r="B21" t="str">
            <v>BANCOS DEL EXTERIOR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Q21">
            <v>111510</v>
          </cell>
          <cell r="R21">
            <v>0</v>
          </cell>
          <cell r="S21">
            <v>0</v>
          </cell>
          <cell r="T21">
            <v>0</v>
          </cell>
        </row>
        <row r="22">
          <cell r="A22">
            <v>111515</v>
          </cell>
          <cell r="B22" t="str">
            <v>CORRESPONSALES</v>
          </cell>
          <cell r="C22">
            <v>25905013557.689999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21729989307.299999</v>
          </cell>
          <cell r="Q22">
            <v>111515</v>
          </cell>
          <cell r="R22">
            <v>25905013557.689999</v>
          </cell>
          <cell r="S22">
            <v>21729989307.299999</v>
          </cell>
          <cell r="T22">
            <v>25905013557.689999</v>
          </cell>
        </row>
        <row r="23">
          <cell r="A23">
            <v>111520</v>
          </cell>
          <cell r="B23" t="str">
            <v>SUCURSALES EN EL EXTRANJERO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111520</v>
          </cell>
          <cell r="R23">
            <v>0</v>
          </cell>
          <cell r="S23">
            <v>0</v>
          </cell>
          <cell r="T23">
            <v>0</v>
          </cell>
        </row>
        <row r="24">
          <cell r="A24">
            <v>111525</v>
          </cell>
          <cell r="B24" t="str">
            <v>DEPÓSITOS POR PRIMAS RECAUDADAS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111525</v>
          </cell>
          <cell r="R24">
            <v>0</v>
          </cell>
          <cell r="S24">
            <v>0</v>
          </cell>
          <cell r="T24">
            <v>0</v>
          </cell>
        </row>
        <row r="25">
          <cell r="A25">
            <v>111595</v>
          </cell>
          <cell r="B25" t="str">
            <v>OTRAS ENTIDADES FINANCIERAS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111595</v>
          </cell>
          <cell r="R25">
            <v>0</v>
          </cell>
          <cell r="S25">
            <v>0</v>
          </cell>
          <cell r="T25">
            <v>0</v>
          </cell>
        </row>
        <row r="26">
          <cell r="A26">
            <v>112000</v>
          </cell>
          <cell r="B26" t="str">
            <v>CANJE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112000</v>
          </cell>
          <cell r="R26">
            <v>0</v>
          </cell>
          <cell r="S26">
            <v>0</v>
          </cell>
          <cell r="T26">
            <v>0</v>
          </cell>
        </row>
        <row r="27">
          <cell r="A27">
            <v>112500</v>
          </cell>
          <cell r="B27" t="str">
            <v xml:space="preserve">ADMINISTRACIÓN DE LIQUIDEZ 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112500</v>
          </cell>
          <cell r="R27">
            <v>0</v>
          </cell>
          <cell r="S27">
            <v>0</v>
          </cell>
          <cell r="T27">
            <v>0</v>
          </cell>
        </row>
        <row r="28">
          <cell r="A28">
            <v>113000</v>
          </cell>
          <cell r="B28" t="str">
            <v>REMESAS EN TRÁNSITO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113000</v>
          </cell>
          <cell r="R28">
            <v>0</v>
          </cell>
          <cell r="S28">
            <v>0</v>
          </cell>
          <cell r="T28">
            <v>0</v>
          </cell>
        </row>
        <row r="29">
          <cell r="A29">
            <v>113005</v>
          </cell>
          <cell r="B29" t="str">
            <v>CHEQUES PAÍS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113005</v>
          </cell>
          <cell r="R29">
            <v>0</v>
          </cell>
          <cell r="S29">
            <v>0</v>
          </cell>
          <cell r="T29">
            <v>0</v>
          </cell>
        </row>
        <row r="30">
          <cell r="A30">
            <v>113010</v>
          </cell>
          <cell r="B30" t="str">
            <v>CHEQUES SOBRE EL EXTERIOR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113010</v>
          </cell>
          <cell r="R30">
            <v>0</v>
          </cell>
          <cell r="S30">
            <v>0</v>
          </cell>
          <cell r="T30">
            <v>0</v>
          </cell>
        </row>
        <row r="31">
          <cell r="A31">
            <v>113200</v>
          </cell>
          <cell r="B31" t="str">
            <v>FONDOS EN TRANSITO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113200</v>
          </cell>
          <cell r="R31">
            <v>0</v>
          </cell>
          <cell r="S31">
            <v>0</v>
          </cell>
          <cell r="T31">
            <v>0</v>
          </cell>
        </row>
        <row r="32">
          <cell r="A32">
            <v>113500</v>
          </cell>
          <cell r="B32" t="str">
            <v>FONDOS ESPECIALES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113500</v>
          </cell>
          <cell r="R32">
            <v>0</v>
          </cell>
          <cell r="S32">
            <v>0</v>
          </cell>
          <cell r="T32">
            <v>0</v>
          </cell>
        </row>
        <row r="33">
          <cell r="A33">
            <v>120000</v>
          </cell>
          <cell r="B33" t="str">
            <v>OPERACIONES DEL MERCADO MONETARIO Y RELACIONADAS</v>
          </cell>
          <cell r="C33">
            <v>82331311100.050003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93005733929.850006</v>
          </cell>
          <cell r="Q33">
            <v>120000</v>
          </cell>
          <cell r="R33">
            <v>82331311100.050003</v>
          </cell>
          <cell r="S33">
            <v>93005733929.850006</v>
          </cell>
          <cell r="T33">
            <v>82331311100.050003</v>
          </cell>
        </row>
        <row r="34">
          <cell r="A34">
            <v>120500</v>
          </cell>
          <cell r="B34" t="str">
            <v>FONDOS INTERASOCIADOS ACTIVOS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120500</v>
          </cell>
          <cell r="R34">
            <v>0</v>
          </cell>
          <cell r="S34">
            <v>0</v>
          </cell>
          <cell r="T34">
            <v>0</v>
          </cell>
        </row>
        <row r="35">
          <cell r="A35">
            <v>120505</v>
          </cell>
          <cell r="B35" t="str">
            <v>COMPAÑÍAS DE SEGUROS GENERALES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120505</v>
          </cell>
          <cell r="R35">
            <v>0</v>
          </cell>
          <cell r="S35">
            <v>0</v>
          </cell>
          <cell r="T35">
            <v>0</v>
          </cell>
        </row>
        <row r="36">
          <cell r="A36">
            <v>120510</v>
          </cell>
          <cell r="B36" t="str">
            <v>COMPAÑÍAS DE SEGUROS DE VIDA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120510</v>
          </cell>
          <cell r="R36">
            <v>0</v>
          </cell>
          <cell r="S36">
            <v>0</v>
          </cell>
          <cell r="T36">
            <v>0</v>
          </cell>
        </row>
        <row r="37">
          <cell r="A37">
            <v>120515</v>
          </cell>
          <cell r="B37" t="str">
            <v>SOCIEDADES DE REASEGUROS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120515</v>
          </cell>
          <cell r="R37">
            <v>0</v>
          </cell>
          <cell r="S37">
            <v>0</v>
          </cell>
          <cell r="T37">
            <v>0</v>
          </cell>
        </row>
        <row r="38">
          <cell r="A38">
            <v>120520</v>
          </cell>
          <cell r="B38" t="str">
            <v>SOCIEDADES DE CAPITALIZACIÓN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120520</v>
          </cell>
          <cell r="R38">
            <v>0</v>
          </cell>
          <cell r="S38">
            <v>0</v>
          </cell>
          <cell r="T38">
            <v>0</v>
          </cell>
        </row>
        <row r="39">
          <cell r="A39">
            <v>121000</v>
          </cell>
          <cell r="B39" t="str">
            <v>FONDOS INTERBANCARIOS VENDIDOS ORDINARIOS</v>
          </cell>
          <cell r="C39">
            <v>82331311100.050003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93005733929.850006</v>
          </cell>
          <cell r="Q39">
            <v>121000</v>
          </cell>
          <cell r="R39">
            <v>82331311100.050003</v>
          </cell>
          <cell r="S39">
            <v>93005733929.850006</v>
          </cell>
          <cell r="T39">
            <v>82331311100.050003</v>
          </cell>
        </row>
        <row r="40">
          <cell r="A40">
            <v>121005</v>
          </cell>
          <cell r="B40" t="str">
            <v>BANCOS</v>
          </cell>
          <cell r="C40">
            <v>82331311100.050003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57993558849.510002</v>
          </cell>
          <cell r="Q40">
            <v>121005</v>
          </cell>
          <cell r="R40">
            <v>82331311100.050003</v>
          </cell>
          <cell r="S40">
            <v>57993558849.510002</v>
          </cell>
          <cell r="T40">
            <v>82331311100.050003</v>
          </cell>
        </row>
        <row r="41">
          <cell r="A41">
            <v>121010</v>
          </cell>
          <cell r="B41" t="str">
            <v>CORPORACIONES FINANCIERAS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35012175080.339996</v>
          </cell>
          <cell r="Q41">
            <v>121010</v>
          </cell>
          <cell r="R41">
            <v>0</v>
          </cell>
          <cell r="S41">
            <v>35012175080.339996</v>
          </cell>
          <cell r="T41">
            <v>0</v>
          </cell>
        </row>
        <row r="42">
          <cell r="A42">
            <v>121015</v>
          </cell>
          <cell r="B42" t="str">
            <v xml:space="preserve">COMPAÑÍAS DE FINANCIAMIENTO 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121015</v>
          </cell>
          <cell r="R42">
            <v>0</v>
          </cell>
          <cell r="S42">
            <v>0</v>
          </cell>
          <cell r="T42">
            <v>0</v>
          </cell>
        </row>
        <row r="43">
          <cell r="A43">
            <v>121020</v>
          </cell>
          <cell r="B43" t="str">
            <v>BANCO DE LA REPÚBLICA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121020</v>
          </cell>
          <cell r="R43">
            <v>0</v>
          </cell>
          <cell r="S43">
            <v>0</v>
          </cell>
          <cell r="T43">
            <v>0</v>
          </cell>
        </row>
        <row r="44">
          <cell r="A44">
            <v>121025</v>
          </cell>
          <cell r="B44" t="str">
            <v>TESORERÍA GENERAL DE LA NACIÓN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121025</v>
          </cell>
          <cell r="R44">
            <v>0</v>
          </cell>
          <cell r="S44">
            <v>0</v>
          </cell>
          <cell r="T44">
            <v>0</v>
          </cell>
        </row>
        <row r="45">
          <cell r="A45">
            <v>121030</v>
          </cell>
          <cell r="B45" t="str">
            <v>ENTIDADES DEL SECTOR PÚBLICO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121030</v>
          </cell>
          <cell r="R45">
            <v>0</v>
          </cell>
          <cell r="S45">
            <v>0</v>
          </cell>
          <cell r="T45">
            <v>0</v>
          </cell>
        </row>
        <row r="46">
          <cell r="A46">
            <v>121035</v>
          </cell>
          <cell r="B46" t="str">
            <v>RESIDENTES DEL EXTERIOR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121035</v>
          </cell>
          <cell r="R46">
            <v>0</v>
          </cell>
          <cell r="S46">
            <v>0</v>
          </cell>
          <cell r="T46">
            <v>0</v>
          </cell>
        </row>
        <row r="47">
          <cell r="A47">
            <v>121095</v>
          </cell>
          <cell r="B47" t="str">
            <v>OTRAS ENTIDADES FINANCIERAS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121095</v>
          </cell>
          <cell r="R47">
            <v>0</v>
          </cell>
          <cell r="S47">
            <v>0</v>
          </cell>
          <cell r="T47">
            <v>0</v>
          </cell>
        </row>
        <row r="48">
          <cell r="A48">
            <v>121500</v>
          </cell>
          <cell r="B48" t="str">
            <v>OPERACIONES DE REPORTO O REPO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121500</v>
          </cell>
          <cell r="R48">
            <v>0</v>
          </cell>
          <cell r="S48">
            <v>0</v>
          </cell>
          <cell r="T48">
            <v>0</v>
          </cell>
        </row>
        <row r="49">
          <cell r="A49">
            <v>121505</v>
          </cell>
          <cell r="B49" t="str">
            <v>COMPROMISOS DE TRANSFERENCIA EN OPERACIONES DE REPO ABIERTO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121505</v>
          </cell>
          <cell r="R49">
            <v>0</v>
          </cell>
          <cell r="S49">
            <v>0</v>
          </cell>
          <cell r="T49">
            <v>0</v>
          </cell>
        </row>
        <row r="50">
          <cell r="A50">
            <v>121510</v>
          </cell>
          <cell r="B50" t="str">
            <v>COMPROMISOS DE TRANSFERENCIA EN OPERACIONES DE REPO CERRADO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121510</v>
          </cell>
          <cell r="R50">
            <v>0</v>
          </cell>
          <cell r="S50">
            <v>0</v>
          </cell>
          <cell r="T50">
            <v>0</v>
          </cell>
        </row>
        <row r="51">
          <cell r="A51">
            <v>121515</v>
          </cell>
          <cell r="B51" t="str">
            <v>CUPONES POR RECIBIR DE VALORES EN OPERACIONES REPO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121515</v>
          </cell>
          <cell r="R51">
            <v>0</v>
          </cell>
          <cell r="S51">
            <v>0</v>
          </cell>
          <cell r="T51">
            <v>0</v>
          </cell>
        </row>
        <row r="52">
          <cell r="A52">
            <v>121520</v>
          </cell>
          <cell r="B52" t="str">
            <v xml:space="preserve">CUENTAS POR COBRAR POR INCUMPLIMIENTO O TERMINACIÓN ANTICIPADA EN OPERACIONES REPO 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Q52">
            <v>121520</v>
          </cell>
          <cell r="R52">
            <v>0</v>
          </cell>
          <cell r="S52">
            <v>0</v>
          </cell>
          <cell r="T52">
            <v>0</v>
          </cell>
        </row>
        <row r="53">
          <cell r="A53">
            <v>121525</v>
          </cell>
          <cell r="B53" t="str">
            <v>LLAMADO AL MARGEN ENTREGADO EN DINERO EN OPERACIONES REPO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121525</v>
          </cell>
          <cell r="R53">
            <v>0</v>
          </cell>
          <cell r="S53">
            <v>0</v>
          </cell>
          <cell r="T53">
            <v>0</v>
          </cell>
        </row>
        <row r="54">
          <cell r="A54">
            <v>122000</v>
          </cell>
          <cell r="B54" t="str">
            <v>OPERACIONES SIMULTÁNEAS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122000</v>
          </cell>
          <cell r="R54">
            <v>0</v>
          </cell>
          <cell r="S54">
            <v>0</v>
          </cell>
          <cell r="T54">
            <v>0</v>
          </cell>
        </row>
        <row r="55">
          <cell r="A55">
            <v>122005</v>
          </cell>
          <cell r="B55" t="str">
            <v>COMPROMISOS DE TRANSFERENCIA DE INVERSIONES EN OPERACIONES SIMULTÁNEAS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122005</v>
          </cell>
          <cell r="R55">
            <v>0</v>
          </cell>
          <cell r="S55">
            <v>0</v>
          </cell>
          <cell r="T55">
            <v>0</v>
          </cell>
        </row>
        <row r="56">
          <cell r="A56">
            <v>122010</v>
          </cell>
          <cell r="B56" t="str">
            <v>CUPONES POR RECIBIR DE VALORES EN OPERACIONES SIMULTÁNEAS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122010</v>
          </cell>
          <cell r="R56">
            <v>0</v>
          </cell>
          <cell r="S56">
            <v>0</v>
          </cell>
          <cell r="T56">
            <v>0</v>
          </cell>
        </row>
        <row r="57">
          <cell r="A57">
            <v>122015</v>
          </cell>
          <cell r="B57" t="str">
            <v>CUENTAS POR COBRAR POR INCUMPLIMIENTO O TERMINACIÓN ANTICIPADA EN OPERACIONES SIMULTÁNEAS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122015</v>
          </cell>
          <cell r="R57">
            <v>0</v>
          </cell>
          <cell r="S57">
            <v>0</v>
          </cell>
          <cell r="T57">
            <v>0</v>
          </cell>
        </row>
        <row r="58">
          <cell r="A58">
            <v>122020</v>
          </cell>
          <cell r="B58" t="str">
            <v>LLAMADO AL MARGEN ENTREGADO EN DINERO EN OPERACIONES SIMULTÁNEAS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122020</v>
          </cell>
          <cell r="R58">
            <v>0</v>
          </cell>
          <cell r="S58">
            <v>0</v>
          </cell>
          <cell r="T58">
            <v>0</v>
          </cell>
        </row>
        <row r="59">
          <cell r="A59">
            <v>122500</v>
          </cell>
          <cell r="B59" t="str">
            <v>OPERACIONES DE TRANSFERENCIA TEMPORAL DE VALORES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122500</v>
          </cell>
          <cell r="R59">
            <v>0</v>
          </cell>
          <cell r="S59">
            <v>0</v>
          </cell>
          <cell r="T59">
            <v>0</v>
          </cell>
        </row>
        <row r="60">
          <cell r="A60">
            <v>122505</v>
          </cell>
          <cell r="B60" t="str">
            <v>COMPROMISOS ORIGINADOS EN OPERACIONES DE TRANSFERENCIA TEMPORAL DE VALORES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122505</v>
          </cell>
          <cell r="R60">
            <v>0</v>
          </cell>
          <cell r="S60">
            <v>0</v>
          </cell>
          <cell r="T60">
            <v>0</v>
          </cell>
        </row>
        <row r="61">
          <cell r="A61">
            <v>122510</v>
          </cell>
          <cell r="B61" t="str">
            <v>RENDIMIENTOS POR COBRAR DE COMPROMISOS EN OPERACIONES DE TRANSFERENCIA TEMPORAL DE VALORES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Q61">
            <v>122510</v>
          </cell>
          <cell r="R61">
            <v>0</v>
          </cell>
          <cell r="S61">
            <v>0</v>
          </cell>
          <cell r="T61">
            <v>0</v>
          </cell>
        </row>
        <row r="62">
          <cell r="A62">
            <v>122515</v>
          </cell>
          <cell r="B62" t="str">
            <v>CUPONES POR RECIBIR DE VALORES EN OPERACIONES DE TRANSFERENCIA TEMPORAL DE VALORES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122515</v>
          </cell>
          <cell r="R62">
            <v>0</v>
          </cell>
          <cell r="S62">
            <v>0</v>
          </cell>
          <cell r="T62">
            <v>0</v>
          </cell>
        </row>
        <row r="63">
          <cell r="A63">
            <v>122520</v>
          </cell>
          <cell r="B63" t="str">
            <v>CUENTAS POR COBRAR POR INCUMPLIMIENTO O TERMINACIÓN ANTICIPADA EN OPERACIONES DE TRANSFERENCIA TEMPORAL DE VALORES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122520</v>
          </cell>
          <cell r="R63">
            <v>0</v>
          </cell>
          <cell r="S63">
            <v>0</v>
          </cell>
          <cell r="T63">
            <v>0</v>
          </cell>
        </row>
        <row r="64">
          <cell r="A64">
            <v>122525</v>
          </cell>
          <cell r="B64" t="str">
            <v>LLAMADO AL MARGEN EN OPERACIONES DE TRANSFERENCIA TEMPORAL DE VALORES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122525</v>
          </cell>
          <cell r="R64">
            <v>0</v>
          </cell>
          <cell r="S64">
            <v>0</v>
          </cell>
          <cell r="T64">
            <v>0</v>
          </cell>
        </row>
        <row r="65">
          <cell r="A65">
            <v>123000</v>
          </cell>
          <cell r="B65" t="str">
            <v>COMPROMISOS DE REVENTA DE CARTERA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123000</v>
          </cell>
          <cell r="R65">
            <v>0</v>
          </cell>
          <cell r="S65">
            <v>0</v>
          </cell>
          <cell r="T65">
            <v>0</v>
          </cell>
        </row>
        <row r="66">
          <cell r="A66">
            <v>123005</v>
          </cell>
          <cell r="B66" t="str">
            <v>BANCOS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123005</v>
          </cell>
          <cell r="R66">
            <v>0</v>
          </cell>
          <cell r="S66">
            <v>0</v>
          </cell>
          <cell r="T66">
            <v>0</v>
          </cell>
        </row>
        <row r="67">
          <cell r="A67">
            <v>123010</v>
          </cell>
          <cell r="B67" t="str">
            <v>CORPORACIONES FINANCIERAS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123010</v>
          </cell>
          <cell r="R67">
            <v>0</v>
          </cell>
          <cell r="S67">
            <v>0</v>
          </cell>
          <cell r="T67">
            <v>0</v>
          </cell>
        </row>
        <row r="68">
          <cell r="A68">
            <v>123020</v>
          </cell>
          <cell r="B68" t="str">
            <v>COMPAÑÍAS DE FINANCIAMIENTO COMERCIAL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123020</v>
          </cell>
          <cell r="R68">
            <v>0</v>
          </cell>
          <cell r="S68">
            <v>0</v>
          </cell>
          <cell r="T68">
            <v>0</v>
          </cell>
        </row>
        <row r="69">
          <cell r="A69">
            <v>123025</v>
          </cell>
          <cell r="B69" t="str">
            <v>OTRAS ENTIDADES FINANCIERAS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123025</v>
          </cell>
          <cell r="R69">
            <v>0</v>
          </cell>
          <cell r="S69">
            <v>0</v>
          </cell>
          <cell r="T69">
            <v>0</v>
          </cell>
        </row>
        <row r="70">
          <cell r="A70">
            <v>123095</v>
          </cell>
          <cell r="B70" t="str">
            <v>OTRAS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123095</v>
          </cell>
          <cell r="R70">
            <v>0</v>
          </cell>
          <cell r="S70">
            <v>0</v>
          </cell>
          <cell r="T70">
            <v>0</v>
          </cell>
        </row>
        <row r="71">
          <cell r="A71">
            <v>128500</v>
          </cell>
          <cell r="B71" t="str">
            <v>DERECHOS DE RECOMPRA DE CARTERA NEGOCIADA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128500</v>
          </cell>
          <cell r="R71">
            <v>0</v>
          </cell>
          <cell r="S71">
            <v>0</v>
          </cell>
          <cell r="T71">
            <v>0</v>
          </cell>
        </row>
        <row r="72">
          <cell r="A72">
            <v>130000</v>
          </cell>
          <cell r="B72" t="str">
            <v>INVERSIONES Y OPERACIONES CON DERIVADOS</v>
          </cell>
          <cell r="C72">
            <v>1096247423666.3199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1260013658574.6201</v>
          </cell>
          <cell r="Q72">
            <v>130000</v>
          </cell>
          <cell r="R72">
            <v>1096247423666.3199</v>
          </cell>
          <cell r="S72">
            <v>1260013658574.6201</v>
          </cell>
          <cell r="T72">
            <v>1096247423666.3199</v>
          </cell>
        </row>
        <row r="73">
          <cell r="A73">
            <v>130100</v>
          </cell>
          <cell r="B73" t="str">
            <v>INVERSIONES A VALOR RAZONABLE CON CAMBIOS EN RESULTADOS - INSTRUMENTOS REPRESENTATIVOS DE DEUDA</v>
          </cell>
          <cell r="C73">
            <v>646196973941.97998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830793757642.69995</v>
          </cell>
          <cell r="Q73">
            <v>130100</v>
          </cell>
          <cell r="R73">
            <v>646196973941.97998</v>
          </cell>
          <cell r="S73">
            <v>830793757642.69995</v>
          </cell>
          <cell r="T73">
            <v>646196973941.97998</v>
          </cell>
        </row>
        <row r="74">
          <cell r="A74">
            <v>130105</v>
          </cell>
          <cell r="B74" t="str">
            <v>TÍTULOS DE TESORERÍA –TES</v>
          </cell>
          <cell r="C74">
            <v>582377078941.97998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756017737642.69995</v>
          </cell>
          <cell r="Q74">
            <v>130105</v>
          </cell>
          <cell r="R74">
            <v>582377078941.97998</v>
          </cell>
          <cell r="S74">
            <v>756017737642.69995</v>
          </cell>
          <cell r="T74">
            <v>582377078941.97998</v>
          </cell>
        </row>
        <row r="75">
          <cell r="A75">
            <v>130110</v>
          </cell>
          <cell r="B75" t="str">
            <v>OTROS TÍTULOS EMITIDOS POR EL GOBIERNO NACIONAL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130110</v>
          </cell>
          <cell r="R75">
            <v>0</v>
          </cell>
          <cell r="S75">
            <v>0</v>
          </cell>
          <cell r="T75">
            <v>0</v>
          </cell>
        </row>
        <row r="76">
          <cell r="A76">
            <v>130115</v>
          </cell>
          <cell r="B76" t="str">
            <v>OTROS EMISORES NACIONALES</v>
          </cell>
          <cell r="C76">
            <v>63819895000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74776020000</v>
          </cell>
          <cell r="Q76">
            <v>130115</v>
          </cell>
          <cell r="R76">
            <v>63819895000</v>
          </cell>
          <cell r="S76">
            <v>74776020000</v>
          </cell>
          <cell r="T76">
            <v>63819895000</v>
          </cell>
        </row>
        <row r="77">
          <cell r="A77">
            <v>130120</v>
          </cell>
          <cell r="B77" t="str">
            <v>EMISORES EXTRANJEROS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130120</v>
          </cell>
          <cell r="R77">
            <v>0</v>
          </cell>
          <cell r="S77">
            <v>0</v>
          </cell>
          <cell r="T77">
            <v>0</v>
          </cell>
        </row>
        <row r="78">
          <cell r="A78">
            <v>130200</v>
          </cell>
          <cell r="B78" t="str">
            <v>INVERSIONES A VALOR RAZONABLE CON CAMBIOS EN RESULTADOS - INSTRUMENTOS DE PATRIMONIO</v>
          </cell>
          <cell r="C78">
            <v>21094200966.25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22702197046.509998</v>
          </cell>
          <cell r="Q78">
            <v>130200</v>
          </cell>
          <cell r="R78">
            <v>21094200966.25</v>
          </cell>
          <cell r="S78">
            <v>22702197046.509998</v>
          </cell>
          <cell r="T78">
            <v>21094200966.25</v>
          </cell>
        </row>
        <row r="79">
          <cell r="A79">
            <v>130205</v>
          </cell>
          <cell r="B79" t="str">
            <v>EMISORES NACIONALES</v>
          </cell>
          <cell r="C79">
            <v>21094200966.25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22702197046.509998</v>
          </cell>
          <cell r="Q79">
            <v>130205</v>
          </cell>
          <cell r="R79">
            <v>21094200966.25</v>
          </cell>
          <cell r="S79">
            <v>22702197046.509998</v>
          </cell>
          <cell r="T79">
            <v>21094200966.25</v>
          </cell>
        </row>
        <row r="80">
          <cell r="A80">
            <v>130210</v>
          </cell>
          <cell r="B80" t="str">
            <v>EMISORES EXTRANJEROS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130210</v>
          </cell>
          <cell r="R80">
            <v>0</v>
          </cell>
          <cell r="S80">
            <v>0</v>
          </cell>
          <cell r="T80">
            <v>0</v>
          </cell>
        </row>
        <row r="81">
          <cell r="A81">
            <v>130300</v>
          </cell>
          <cell r="B81" t="str">
            <v>INVERSIONES A COSTO AMORTIZADO</v>
          </cell>
          <cell r="C81">
            <v>5400470329.9200001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6414414060.04</v>
          </cell>
          <cell r="Q81">
            <v>130300</v>
          </cell>
          <cell r="R81">
            <v>5400470329.9200001</v>
          </cell>
          <cell r="S81">
            <v>6414414060.04</v>
          </cell>
          <cell r="T81">
            <v>5400470329.9200001</v>
          </cell>
        </row>
        <row r="82">
          <cell r="A82">
            <v>130305</v>
          </cell>
          <cell r="B82" t="str">
            <v>TITULOS DE TESORERÍA - TES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130305</v>
          </cell>
          <cell r="R82">
            <v>0</v>
          </cell>
          <cell r="S82">
            <v>0</v>
          </cell>
          <cell r="T82">
            <v>0</v>
          </cell>
        </row>
        <row r="83">
          <cell r="A83">
            <v>130310</v>
          </cell>
          <cell r="B83" t="str">
            <v>OTROS TÍTULOS EMITIDOS POR EL GOBIERNO NACIONAL</v>
          </cell>
          <cell r="C83">
            <v>99753292.109999999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130310</v>
          </cell>
          <cell r="R83">
            <v>99753292.109999999</v>
          </cell>
          <cell r="S83">
            <v>0</v>
          </cell>
          <cell r="T83">
            <v>99753292.109999999</v>
          </cell>
        </row>
        <row r="84">
          <cell r="A84">
            <v>130315</v>
          </cell>
          <cell r="B84" t="str">
            <v>OTROS EMISORES NACIONALES</v>
          </cell>
          <cell r="C84">
            <v>5300717037.8100004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6414414060.04</v>
          </cell>
          <cell r="Q84">
            <v>130315</v>
          </cell>
          <cell r="R84">
            <v>5300717037.8100004</v>
          </cell>
          <cell r="S84">
            <v>6414414060.04</v>
          </cell>
          <cell r="T84">
            <v>5300717037.8100004</v>
          </cell>
        </row>
        <row r="85">
          <cell r="A85">
            <v>130320</v>
          </cell>
          <cell r="B85" t="str">
            <v>EMISORES EXTRANJEROS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130320</v>
          </cell>
          <cell r="R85">
            <v>0</v>
          </cell>
          <cell r="S85">
            <v>0</v>
          </cell>
          <cell r="T85">
            <v>0</v>
          </cell>
        </row>
        <row r="86">
          <cell r="A86">
            <v>130400</v>
          </cell>
          <cell r="B86" t="str">
            <v>INVERSIONES  A VALOR RAZONABLE CON CAMBIOS EN EL ORI - INSTRUMENTOS DE PATRIMONIO</v>
          </cell>
          <cell r="C86">
            <v>102979750581.28999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123669747216.37</v>
          </cell>
          <cell r="Q86">
            <v>130400</v>
          </cell>
          <cell r="R86">
            <v>102979750581.28999</v>
          </cell>
          <cell r="S86">
            <v>123669747216.37</v>
          </cell>
          <cell r="T86">
            <v>102979750581.28999</v>
          </cell>
        </row>
        <row r="87">
          <cell r="A87">
            <v>130405</v>
          </cell>
          <cell r="B87" t="str">
            <v>EMISORES NACIONALES</v>
          </cell>
          <cell r="C87">
            <v>61529305812.739998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75667016418.119995</v>
          </cell>
          <cell r="Q87">
            <v>130405</v>
          </cell>
          <cell r="R87">
            <v>61529305812.739998</v>
          </cell>
          <cell r="S87">
            <v>75667016418.119995</v>
          </cell>
          <cell r="T87">
            <v>61529305812.739998</v>
          </cell>
        </row>
        <row r="88">
          <cell r="A88">
            <v>130410</v>
          </cell>
          <cell r="B88" t="str">
            <v>EMISORES EXTRANJEROS</v>
          </cell>
          <cell r="C88">
            <v>41450444768.550003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48002730798.25</v>
          </cell>
          <cell r="Q88">
            <v>130410</v>
          </cell>
          <cell r="R88">
            <v>41450444768.550003</v>
          </cell>
          <cell r="S88">
            <v>48002730798.25</v>
          </cell>
          <cell r="T88">
            <v>41450444768.550003</v>
          </cell>
        </row>
        <row r="89">
          <cell r="A89">
            <v>130500</v>
          </cell>
          <cell r="B89" t="str">
            <v>INVERSIONES A VALOR RAZONABLE CON CAMBIOS EN RESULTADOS ENTREGADOS EN OPERACIONES DE MERCADO MONETARIO - INSTRUMENTOS REPRESENTATIVOS DE DEUDA (DERECHOS DE TRANSFERENCIA)</v>
          </cell>
          <cell r="C89">
            <v>73272510000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73862610000</v>
          </cell>
          <cell r="Q89">
            <v>130500</v>
          </cell>
          <cell r="R89">
            <v>73272510000</v>
          </cell>
          <cell r="S89">
            <v>73862610000</v>
          </cell>
          <cell r="T89">
            <v>73272510000</v>
          </cell>
        </row>
        <row r="90">
          <cell r="A90">
            <v>130505</v>
          </cell>
          <cell r="B90" t="str">
            <v>TÍTULOS DE TESORERÍA –TES</v>
          </cell>
          <cell r="C90">
            <v>73272510000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73862610000</v>
          </cell>
          <cell r="Q90">
            <v>130505</v>
          </cell>
          <cell r="R90">
            <v>73272510000</v>
          </cell>
          <cell r="S90">
            <v>73862610000</v>
          </cell>
          <cell r="T90">
            <v>73272510000</v>
          </cell>
        </row>
        <row r="91">
          <cell r="A91">
            <v>130510</v>
          </cell>
          <cell r="B91" t="str">
            <v>OTROS TÍTULOS EMITIDOS POR EL GOBIERNO NACIONAL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Q91">
            <v>130510</v>
          </cell>
          <cell r="R91">
            <v>0</v>
          </cell>
          <cell r="S91">
            <v>0</v>
          </cell>
          <cell r="T91">
            <v>0</v>
          </cell>
        </row>
        <row r="92">
          <cell r="A92">
            <v>130515</v>
          </cell>
          <cell r="B92" t="str">
            <v>OTROS EMISORES NACIONALES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Q92">
            <v>130515</v>
          </cell>
          <cell r="R92">
            <v>0</v>
          </cell>
          <cell r="S92">
            <v>0</v>
          </cell>
          <cell r="T92">
            <v>0</v>
          </cell>
        </row>
        <row r="93">
          <cell r="A93">
            <v>130520</v>
          </cell>
          <cell r="B93" t="str">
            <v>EMISORES EXTRANJEROS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130520</v>
          </cell>
          <cell r="R93">
            <v>0</v>
          </cell>
          <cell r="S93">
            <v>0</v>
          </cell>
          <cell r="T93">
            <v>0</v>
          </cell>
        </row>
        <row r="94">
          <cell r="A94">
            <v>130600</v>
          </cell>
          <cell r="B94" t="str">
            <v>INVERSIONES A VALOR RAZONABLE CON CAMBIOS EN RESULTADOS ENTREGADOS EN OPERACIONES DE MERCADO MONETARIO - INSTRUMENTOS DE PATRIMONIO (DERECHOS DE TRANSFERENCIA)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130600</v>
          </cell>
          <cell r="R94">
            <v>0</v>
          </cell>
          <cell r="S94">
            <v>0</v>
          </cell>
          <cell r="T94">
            <v>0</v>
          </cell>
        </row>
        <row r="95">
          <cell r="A95">
            <v>130605</v>
          </cell>
          <cell r="B95" t="str">
            <v>EMISORES NACIONALES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130605</v>
          </cell>
          <cell r="R95">
            <v>0</v>
          </cell>
          <cell r="S95">
            <v>0</v>
          </cell>
          <cell r="T95">
            <v>0</v>
          </cell>
        </row>
        <row r="96">
          <cell r="A96">
            <v>130610</v>
          </cell>
          <cell r="B96" t="str">
            <v>EMISORES EXTRANJEROS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130610</v>
          </cell>
          <cell r="R96">
            <v>0</v>
          </cell>
          <cell r="S96">
            <v>0</v>
          </cell>
          <cell r="T96">
            <v>0</v>
          </cell>
        </row>
        <row r="97">
          <cell r="A97">
            <v>130700</v>
          </cell>
          <cell r="B97" t="str">
            <v>INVERSIONES A COSTO AMORTIZADO CON CAMBIOS EN RESULTADOS  ENTREGADOS EN OPERACIONES DE MERCADO MONETARIO - INSTRUMENTOS REPRESENTATIVOS DE DEUDA (DERECHOS DE TRANSFERENCIA)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130700</v>
          </cell>
          <cell r="R97">
            <v>0</v>
          </cell>
          <cell r="S97">
            <v>0</v>
          </cell>
          <cell r="T97">
            <v>0</v>
          </cell>
        </row>
        <row r="98">
          <cell r="A98">
            <v>130705</v>
          </cell>
          <cell r="B98" t="str">
            <v>TÍTULOS DE TESORERÍA –TES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130705</v>
          </cell>
          <cell r="R98">
            <v>0</v>
          </cell>
          <cell r="S98">
            <v>0</v>
          </cell>
          <cell r="T98">
            <v>0</v>
          </cell>
        </row>
        <row r="99">
          <cell r="A99">
            <v>130710</v>
          </cell>
          <cell r="B99" t="str">
            <v>OTROS TÍTULOS EMITIDOS POR EL GOBIERNO NACIONAL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130710</v>
          </cell>
          <cell r="R99">
            <v>0</v>
          </cell>
          <cell r="S99">
            <v>0</v>
          </cell>
          <cell r="T99">
            <v>0</v>
          </cell>
        </row>
        <row r="100">
          <cell r="A100">
            <v>130715</v>
          </cell>
          <cell r="B100" t="str">
            <v>OTROS EMISORES NACIONALES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130715</v>
          </cell>
          <cell r="R100">
            <v>0</v>
          </cell>
          <cell r="S100">
            <v>0</v>
          </cell>
          <cell r="T100">
            <v>0</v>
          </cell>
        </row>
        <row r="101">
          <cell r="A101">
            <v>130720</v>
          </cell>
          <cell r="B101" t="str">
            <v>EMISORES EXTRANJEROS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Q101">
            <v>130720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>
            <v>130800</v>
          </cell>
          <cell r="B102" t="str">
            <v>INVERSIONES A VALOR RAZONABLE CON CAMBIOS EN EL ORI ENTREGADOS EN OPERACIONES DE MERCADO MONETARIO - INSTRUMENTOS DE PATRIMONIO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130800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>
            <v>130805</v>
          </cell>
          <cell r="B103" t="str">
            <v>EMISORES NACIONALES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130805</v>
          </cell>
          <cell r="R103">
            <v>0</v>
          </cell>
          <cell r="S103">
            <v>0</v>
          </cell>
          <cell r="T103">
            <v>0</v>
          </cell>
        </row>
        <row r="104">
          <cell r="A104">
            <v>130810</v>
          </cell>
          <cell r="B104" t="str">
            <v>EMISORES EXTRANJEROS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130810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>
            <v>130900</v>
          </cell>
          <cell r="B105" t="str">
            <v xml:space="preserve">INVERSIONES A VALOR RAZONABLE CON CAMBIOS EN RESULTADOS ENTREGADAS EN GARANTÍA DE OPERACIONES CON INSTRUMENTOS DERIVADOS - INSTRUMENTOS REPRESENTATIVOS DE DEUDA </v>
          </cell>
          <cell r="C105">
            <v>63405590000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61414465000</v>
          </cell>
          <cell r="Q105">
            <v>130900</v>
          </cell>
          <cell r="R105">
            <v>63405590000</v>
          </cell>
          <cell r="S105">
            <v>61414465000</v>
          </cell>
          <cell r="T105">
            <v>63405590000</v>
          </cell>
        </row>
        <row r="106">
          <cell r="A106">
            <v>130905</v>
          </cell>
          <cell r="B106" t="str">
            <v>TÍTULOS DE TESORERÍA –TES</v>
          </cell>
          <cell r="C106">
            <v>63405590000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61414465000</v>
          </cell>
          <cell r="Q106">
            <v>130905</v>
          </cell>
          <cell r="R106">
            <v>63405590000</v>
          </cell>
          <cell r="S106">
            <v>61414465000</v>
          </cell>
          <cell r="T106">
            <v>63405590000</v>
          </cell>
        </row>
        <row r="107">
          <cell r="A107">
            <v>130910</v>
          </cell>
          <cell r="B107" t="str">
            <v>OTROS TÍTULOS EMITIDOS POR EL GOBIERNO NACIONAL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130910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>
            <v>130915</v>
          </cell>
          <cell r="B108" t="str">
            <v>OTROS EMISORES NACIONALES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130915</v>
          </cell>
          <cell r="R108">
            <v>0</v>
          </cell>
          <cell r="S108">
            <v>0</v>
          </cell>
          <cell r="T108">
            <v>0</v>
          </cell>
        </row>
        <row r="109">
          <cell r="A109">
            <v>130920</v>
          </cell>
          <cell r="B109" t="str">
            <v>EMISORES EXTRANJEROS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130920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>
            <v>131000</v>
          </cell>
          <cell r="B110" t="str">
            <v xml:space="preserve">INVERSIONES A VALOR RAZONABLE CON CAMBIOS EN RESULTADOS ENTREGADOS EN GARANTÍA DE OPERACIONES CON INSTRUMENTOS DERIVADOS - INSTRUMENTOS DE PATRIMONIO 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131000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>
            <v>131005</v>
          </cell>
          <cell r="B111" t="str">
            <v>EMISORES NACIONALES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Q111">
            <v>131005</v>
          </cell>
          <cell r="R111">
            <v>0</v>
          </cell>
          <cell r="S111">
            <v>0</v>
          </cell>
          <cell r="T111">
            <v>0</v>
          </cell>
        </row>
        <row r="112">
          <cell r="A112">
            <v>131010</v>
          </cell>
          <cell r="B112" t="str">
            <v>EMISORES EXTRANJEROS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Q112">
            <v>131010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>
            <v>131100</v>
          </cell>
          <cell r="B113" t="str">
            <v xml:space="preserve">INVERSIONES A COSTO AMORTIZADO CON CAMBIOS EN RESULTADOS ENTREGADOS EN GARANTÍA DE OPERACIONES CON INSTRUMENTOS DERIVADOS - INSTRUMENTOS REPRESENTATIVOS DE DEUDA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Q113">
            <v>131100</v>
          </cell>
          <cell r="R113">
            <v>0</v>
          </cell>
          <cell r="S113">
            <v>0</v>
          </cell>
          <cell r="T113">
            <v>0</v>
          </cell>
        </row>
        <row r="114">
          <cell r="A114">
            <v>131105</v>
          </cell>
          <cell r="B114" t="str">
            <v>TÍTULOS DE TESORERÍA –TES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131105</v>
          </cell>
          <cell r="R114">
            <v>0</v>
          </cell>
          <cell r="S114">
            <v>0</v>
          </cell>
          <cell r="T114">
            <v>0</v>
          </cell>
        </row>
        <row r="115">
          <cell r="A115">
            <v>131110</v>
          </cell>
          <cell r="B115" t="str">
            <v>OTROS TÍTULOS EMITIDOS POR EL GOBIERNO NACIONAL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131110</v>
          </cell>
          <cell r="R115">
            <v>0</v>
          </cell>
          <cell r="S115">
            <v>0</v>
          </cell>
          <cell r="T115">
            <v>0</v>
          </cell>
        </row>
        <row r="116">
          <cell r="A116">
            <v>131115</v>
          </cell>
          <cell r="B116" t="str">
            <v>OTROS EMISORES NACIONALES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131115</v>
          </cell>
          <cell r="R116">
            <v>0</v>
          </cell>
          <cell r="S116">
            <v>0</v>
          </cell>
          <cell r="T116">
            <v>0</v>
          </cell>
        </row>
        <row r="117">
          <cell r="A117">
            <v>131120</v>
          </cell>
          <cell r="B117" t="str">
            <v>EMISORES EXTRANJEROS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131120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>
            <v>131200</v>
          </cell>
          <cell r="B118" t="str">
            <v>INVERSIONES A VALOR RAZONABLE CON CAMBIOS EN EL ORI ENTREGADOS EN GARANTÍA DE OPERACIONES CON INSTRUMENTOS DERIVADOS - INSTRUMENTOS DE PATRIMONIO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131200</v>
          </cell>
          <cell r="R118">
            <v>0</v>
          </cell>
          <cell r="S118">
            <v>0</v>
          </cell>
          <cell r="T118">
            <v>0</v>
          </cell>
        </row>
        <row r="119">
          <cell r="A119">
            <v>131205</v>
          </cell>
          <cell r="B119" t="str">
            <v>EMISORES NACIONALES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131205</v>
          </cell>
          <cell r="R119">
            <v>0</v>
          </cell>
          <cell r="S119">
            <v>0</v>
          </cell>
          <cell r="T119">
            <v>0</v>
          </cell>
        </row>
        <row r="120">
          <cell r="A120">
            <v>131210</v>
          </cell>
          <cell r="B120" t="str">
            <v>EMISORES EXTRANJEROS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131210</v>
          </cell>
          <cell r="R120">
            <v>0</v>
          </cell>
          <cell r="S120">
            <v>0</v>
          </cell>
          <cell r="T120">
            <v>0</v>
          </cell>
        </row>
        <row r="121">
          <cell r="A121">
            <v>131300</v>
          </cell>
          <cell r="B121" t="str">
            <v>INVERSIONES A VALOR RAZONABLE CON CAMBIOS EN RESULTADOS - INSTRUMENTOS DE PATRIMONIO - POR EXCEDENTES DE ÓRDENES DE COMPRA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131300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>
            <v>131305</v>
          </cell>
          <cell r="B122" t="str">
            <v>EMISORES NACIONALES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Q122">
            <v>131305</v>
          </cell>
          <cell r="R122">
            <v>0</v>
          </cell>
          <cell r="S122">
            <v>0</v>
          </cell>
          <cell r="T122">
            <v>0</v>
          </cell>
        </row>
        <row r="123">
          <cell r="A123">
            <v>131310</v>
          </cell>
          <cell r="B123" t="str">
            <v>EMISORES EXTRANJEROS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Q123">
            <v>131310</v>
          </cell>
          <cell r="R123">
            <v>0</v>
          </cell>
          <cell r="S123">
            <v>0</v>
          </cell>
          <cell r="T123">
            <v>0</v>
          </cell>
        </row>
        <row r="124">
          <cell r="A124">
            <v>131400</v>
          </cell>
          <cell r="B124" t="str">
            <v>INVERSIONES A VALOR RAZONABLE CON CAMBIOS EN RESULTADOS - INSTRUMENTOS REPRESENTATIVOS DE DEUDA - POR EXCEDENTES DE ÓRDENES DE COMPRA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131400</v>
          </cell>
          <cell r="R124">
            <v>0</v>
          </cell>
          <cell r="S124">
            <v>0</v>
          </cell>
          <cell r="T124">
            <v>0</v>
          </cell>
        </row>
        <row r="125">
          <cell r="A125">
            <v>131405</v>
          </cell>
          <cell r="B125" t="str">
            <v>TÍTULOS DE TESORERÍA –TES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131405</v>
          </cell>
          <cell r="R125">
            <v>0</v>
          </cell>
          <cell r="S125">
            <v>0</v>
          </cell>
          <cell r="T125">
            <v>0</v>
          </cell>
        </row>
        <row r="126">
          <cell r="A126">
            <v>131410</v>
          </cell>
          <cell r="B126" t="str">
            <v>OTROS TÍTULOS EMITIDOS POR EL GOBIERNO NACIONAL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131410</v>
          </cell>
          <cell r="R126">
            <v>0</v>
          </cell>
          <cell r="S126">
            <v>0</v>
          </cell>
          <cell r="T126">
            <v>0</v>
          </cell>
        </row>
        <row r="127">
          <cell r="A127">
            <v>131415</v>
          </cell>
          <cell r="B127" t="str">
            <v>OTROS EMISORES NACIONALES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131415</v>
          </cell>
          <cell r="R127">
            <v>0</v>
          </cell>
          <cell r="S127">
            <v>0</v>
          </cell>
          <cell r="T127">
            <v>0</v>
          </cell>
        </row>
        <row r="128">
          <cell r="A128">
            <v>131420</v>
          </cell>
          <cell r="B128" t="str">
            <v>EMISORES EXTRANJEROS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131420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>
            <v>131500</v>
          </cell>
          <cell r="B129" t="str">
            <v>INVERSIONES EN SUBSIDIARIAS Y FILIALES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131500</v>
          </cell>
          <cell r="R129">
            <v>0</v>
          </cell>
          <cell r="S129">
            <v>0</v>
          </cell>
          <cell r="T129">
            <v>0</v>
          </cell>
        </row>
        <row r="130">
          <cell r="A130">
            <v>131505</v>
          </cell>
          <cell r="B130" t="str">
            <v>SUBSIDIARIAS Y FILIALES NACIONALES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131505</v>
          </cell>
          <cell r="R130">
            <v>0</v>
          </cell>
          <cell r="S130">
            <v>0</v>
          </cell>
          <cell r="T130">
            <v>0</v>
          </cell>
        </row>
        <row r="131">
          <cell r="A131">
            <v>131510</v>
          </cell>
          <cell r="B131" t="str">
            <v>SUBSIDIARIAS Y FILIALES EXTRANJERAS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131510</v>
          </cell>
          <cell r="R131">
            <v>0</v>
          </cell>
          <cell r="S131">
            <v>0</v>
          </cell>
          <cell r="T131">
            <v>0</v>
          </cell>
        </row>
        <row r="132">
          <cell r="A132">
            <v>131600</v>
          </cell>
          <cell r="B132" t="str">
            <v xml:space="preserve">INVERSIONES EN ASOCIADAS </v>
          </cell>
          <cell r="C132">
            <v>110610115560.66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113422925560.66</v>
          </cell>
          <cell r="Q132">
            <v>131600</v>
          </cell>
          <cell r="R132">
            <v>110610115560.66</v>
          </cell>
          <cell r="S132">
            <v>113422925560.66</v>
          </cell>
          <cell r="T132">
            <v>110610115560.66</v>
          </cell>
        </row>
        <row r="133">
          <cell r="A133">
            <v>131605</v>
          </cell>
          <cell r="B133" t="str">
            <v>ASOCIADAS NACIONALES</v>
          </cell>
          <cell r="C133">
            <v>110610115560.66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113422925560.66</v>
          </cell>
          <cell r="Q133">
            <v>131605</v>
          </cell>
          <cell r="R133">
            <v>110610115560.66</v>
          </cell>
          <cell r="S133">
            <v>113422925560.66</v>
          </cell>
          <cell r="T133">
            <v>110610115560.66</v>
          </cell>
        </row>
        <row r="134">
          <cell r="A134">
            <v>131610</v>
          </cell>
          <cell r="B134" t="str">
            <v>ASOCIADAS EXTRANJERAS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131610</v>
          </cell>
          <cell r="R134">
            <v>0</v>
          </cell>
          <cell r="S134">
            <v>0</v>
          </cell>
          <cell r="T134">
            <v>0</v>
          </cell>
        </row>
        <row r="135">
          <cell r="A135">
            <v>131700</v>
          </cell>
          <cell r="B135" t="str">
            <v>INVERSIONES A VALOR RAZONABLE CON CAMBIOS EN EL ORI - INSTRUMENTOS REPRESENTATIVOS DE DEUDA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131700</v>
          </cell>
          <cell r="R135">
            <v>0</v>
          </cell>
          <cell r="S135">
            <v>0</v>
          </cell>
          <cell r="T135">
            <v>0</v>
          </cell>
        </row>
        <row r="136">
          <cell r="A136">
            <v>131705</v>
          </cell>
          <cell r="B136" t="str">
            <v>TÍTULOS DE TESORERÍA –TES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131705</v>
          </cell>
          <cell r="R136">
            <v>0</v>
          </cell>
          <cell r="S136">
            <v>0</v>
          </cell>
          <cell r="T136">
            <v>0</v>
          </cell>
        </row>
        <row r="137">
          <cell r="A137">
            <v>131710</v>
          </cell>
          <cell r="B137" t="str">
            <v>OTROS TÍTULOS DE DEUDA PÚBLICA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131710</v>
          </cell>
          <cell r="R137">
            <v>0</v>
          </cell>
          <cell r="S137">
            <v>0</v>
          </cell>
          <cell r="T137">
            <v>0</v>
          </cell>
        </row>
        <row r="138">
          <cell r="A138">
            <v>131715</v>
          </cell>
          <cell r="B138" t="str">
            <v>OTROS EMISORES NACIONALES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131715</v>
          </cell>
          <cell r="R138">
            <v>0</v>
          </cell>
          <cell r="S138">
            <v>0</v>
          </cell>
          <cell r="T138">
            <v>0</v>
          </cell>
        </row>
        <row r="139">
          <cell r="A139">
            <v>131720</v>
          </cell>
          <cell r="B139" t="str">
            <v>EMISORES EXTRANJEROS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131720</v>
          </cell>
          <cell r="R139">
            <v>0</v>
          </cell>
          <cell r="S139">
            <v>0</v>
          </cell>
          <cell r="T139">
            <v>0</v>
          </cell>
        </row>
        <row r="140">
          <cell r="A140">
            <v>131800</v>
          </cell>
          <cell r="B140" t="str">
            <v>INVERSIONES PATRIMONIALES EN ENTIDADES EN LIQUIDACIÓN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131800</v>
          </cell>
          <cell r="R140">
            <v>0</v>
          </cell>
          <cell r="S140">
            <v>0</v>
          </cell>
          <cell r="T140">
            <v>0</v>
          </cell>
        </row>
        <row r="141">
          <cell r="A141">
            <v>131900</v>
          </cell>
          <cell r="B141" t="str">
            <v xml:space="preserve">INVERSIONES EN TÍTULOS SOBRE PRODUCTOS Y EN PRODUCTOS AGROPECUARIOS Y AGROINDUSTRIALES  - MERCADO SECUNDARIO 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131900</v>
          </cell>
          <cell r="R141">
            <v>0</v>
          </cell>
          <cell r="S141">
            <v>0</v>
          </cell>
          <cell r="T141">
            <v>0</v>
          </cell>
        </row>
        <row r="142">
          <cell r="A142">
            <v>132000</v>
          </cell>
          <cell r="B142" t="str">
            <v>INVERSIONES EN ACUERDOS CONJUNTOS</v>
          </cell>
          <cell r="C142">
            <v>492305488.22000003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562622009.63999999</v>
          </cell>
          <cell r="Q142">
            <v>132000</v>
          </cell>
          <cell r="R142">
            <v>492305488.22000003</v>
          </cell>
          <cell r="S142">
            <v>562622009.63999999</v>
          </cell>
          <cell r="T142">
            <v>492305488.22000003</v>
          </cell>
        </row>
        <row r="143">
          <cell r="A143">
            <v>132005</v>
          </cell>
          <cell r="B143" t="str">
            <v>NEGOCIOS CONJUNTOS NACIONALES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Q143">
            <v>132005</v>
          </cell>
          <cell r="R143">
            <v>0</v>
          </cell>
          <cell r="S143">
            <v>0</v>
          </cell>
          <cell r="T143">
            <v>0</v>
          </cell>
        </row>
        <row r="144">
          <cell r="A144">
            <v>132010</v>
          </cell>
          <cell r="B144" t="str">
            <v>NEGOCIOS CONJUNTOS EXTRANJEROS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132010</v>
          </cell>
          <cell r="R144">
            <v>0</v>
          </cell>
          <cell r="S144">
            <v>0</v>
          </cell>
          <cell r="T144">
            <v>0</v>
          </cell>
        </row>
        <row r="145">
          <cell r="A145">
            <v>132015</v>
          </cell>
          <cell r="B145" t="str">
            <v>OPERACIONES CONJUNTAS NACIONALES</v>
          </cell>
          <cell r="C145">
            <v>492305488.22000003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562622009.63999999</v>
          </cell>
          <cell r="Q145">
            <v>132015</v>
          </cell>
          <cell r="R145">
            <v>492305488.22000003</v>
          </cell>
          <cell r="S145">
            <v>562622009.63999999</v>
          </cell>
          <cell r="T145">
            <v>492305488.22000003</v>
          </cell>
        </row>
        <row r="146">
          <cell r="A146">
            <v>132020</v>
          </cell>
          <cell r="B146" t="str">
            <v>OPERACIONES CONJUNTAS EXTRANJERAS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132020</v>
          </cell>
          <cell r="R146">
            <v>0</v>
          </cell>
          <cell r="S146">
            <v>0</v>
          </cell>
          <cell r="T146">
            <v>0</v>
          </cell>
        </row>
        <row r="147">
          <cell r="A147">
            <v>132100</v>
          </cell>
          <cell r="B147" t="str">
            <v>INVERSIONES A VALOR RAZONABLE CON CAMBIOS EN EL ORI ENTREGADOS EN OPERACIONES DE MERCADO MONETARIO - INSTRUMENTOS DE DEUDA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132100</v>
          </cell>
          <cell r="R147">
            <v>0</v>
          </cell>
          <cell r="S147">
            <v>0</v>
          </cell>
          <cell r="T147">
            <v>0</v>
          </cell>
        </row>
        <row r="148">
          <cell r="A148">
            <v>132105</v>
          </cell>
          <cell r="B148" t="str">
            <v>TÍTULOS DE TESORERÍA –TES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132105</v>
          </cell>
          <cell r="R148">
            <v>0</v>
          </cell>
          <cell r="S148">
            <v>0</v>
          </cell>
          <cell r="T148">
            <v>0</v>
          </cell>
        </row>
        <row r="149">
          <cell r="A149">
            <v>132110</v>
          </cell>
          <cell r="B149" t="str">
            <v>OTROS TÍTULOS DE DEUDA PÚBLICA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132110</v>
          </cell>
          <cell r="R149">
            <v>0</v>
          </cell>
          <cell r="S149">
            <v>0</v>
          </cell>
          <cell r="T149">
            <v>0</v>
          </cell>
        </row>
        <row r="150">
          <cell r="A150">
            <v>132115</v>
          </cell>
          <cell r="B150" t="str">
            <v>OTROS EMISORES NACIONALES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132115</v>
          </cell>
          <cell r="R150">
            <v>0</v>
          </cell>
          <cell r="S150">
            <v>0</v>
          </cell>
          <cell r="T150">
            <v>0</v>
          </cell>
        </row>
        <row r="151">
          <cell r="A151">
            <v>132120</v>
          </cell>
          <cell r="B151" t="str">
            <v>EMISORES EXTRANJEROS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132120</v>
          </cell>
          <cell r="R151">
            <v>0</v>
          </cell>
          <cell r="S151">
            <v>0</v>
          </cell>
          <cell r="T151">
            <v>0</v>
          </cell>
        </row>
        <row r="152">
          <cell r="A152">
            <v>132200</v>
          </cell>
          <cell r="B152" t="str">
            <v>INVERSIONES A VALOR RAZONABLE CON CAMBIOS EN EL ORI ENTREGADOS EN GARANTÍA DE OPERACIONES CON INSTRUMENTOS DERIVADOS - INSTRUMENTOS DE DEUDA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Q152">
            <v>132200</v>
          </cell>
          <cell r="R152">
            <v>0</v>
          </cell>
          <cell r="S152">
            <v>0</v>
          </cell>
          <cell r="T152">
            <v>0</v>
          </cell>
        </row>
        <row r="153">
          <cell r="A153">
            <v>132205</v>
          </cell>
          <cell r="B153" t="str">
            <v>TÍTULOS DE TESORERÍA –TES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Q153">
            <v>132205</v>
          </cell>
          <cell r="R153">
            <v>0</v>
          </cell>
          <cell r="S153">
            <v>0</v>
          </cell>
          <cell r="T153">
            <v>0</v>
          </cell>
        </row>
        <row r="154">
          <cell r="A154">
            <v>132210</v>
          </cell>
          <cell r="B154" t="str">
            <v>OTROS TÍTULOS DE DEUDA PÚBLICA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132210</v>
          </cell>
          <cell r="R154">
            <v>0</v>
          </cell>
          <cell r="S154">
            <v>0</v>
          </cell>
          <cell r="T154">
            <v>0</v>
          </cell>
        </row>
        <row r="155">
          <cell r="A155">
            <v>132215</v>
          </cell>
          <cell r="B155" t="str">
            <v>OTROS EMISORES NACIONALES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132215</v>
          </cell>
          <cell r="R155">
            <v>0</v>
          </cell>
          <cell r="S155">
            <v>0</v>
          </cell>
          <cell r="T155">
            <v>0</v>
          </cell>
        </row>
        <row r="156">
          <cell r="A156">
            <v>132220</v>
          </cell>
          <cell r="B156" t="str">
            <v>EMISORES EXTRANJEROS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132220</v>
          </cell>
          <cell r="R156">
            <v>0</v>
          </cell>
          <cell r="S156">
            <v>0</v>
          </cell>
          <cell r="T156">
            <v>0</v>
          </cell>
        </row>
        <row r="157">
          <cell r="A157">
            <v>132300</v>
          </cell>
          <cell r="B157" t="str">
            <v>INVERSIONES A VARIACIÓN PATRIMONIAL CON CAMBIOS EN EL ORI - INSTRUMENTOS DE PATRIMONIO</v>
          </cell>
          <cell r="C157">
            <v>121002850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132300</v>
          </cell>
          <cell r="R157">
            <v>121002850</v>
          </cell>
          <cell r="S157">
            <v>0</v>
          </cell>
          <cell r="T157">
            <v>121002850</v>
          </cell>
        </row>
        <row r="158">
          <cell r="A158">
            <v>132305</v>
          </cell>
          <cell r="B158" t="str">
            <v>INVERSIONES OBLIGATORIAS EN INSTRUMENTOS DE PATRIMONIO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132305</v>
          </cell>
          <cell r="R158">
            <v>0</v>
          </cell>
          <cell r="S158">
            <v>0</v>
          </cell>
          <cell r="T158">
            <v>0</v>
          </cell>
        </row>
        <row r="159">
          <cell r="A159">
            <v>132310</v>
          </cell>
          <cell r="B159" t="str">
            <v>OTRAS</v>
          </cell>
          <cell r="C159">
            <v>121002850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132310</v>
          </cell>
          <cell r="R159">
            <v>121002850</v>
          </cell>
          <cell r="S159">
            <v>0</v>
          </cell>
          <cell r="T159">
            <v>121002850</v>
          </cell>
        </row>
        <row r="160">
          <cell r="A160">
            <v>132500</v>
          </cell>
          <cell r="B160" t="str">
            <v>INVERSIONES A VALOR RAZONABLE CON CAMBIOS EN EL ORI ENTREGADOS EN OPERACIONES DE MERCADO MONETARIO – INSTRUMENTOS DE PATRIMONIO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132500</v>
          </cell>
          <cell r="R160">
            <v>0</v>
          </cell>
          <cell r="S160">
            <v>0</v>
          </cell>
          <cell r="T160">
            <v>0</v>
          </cell>
        </row>
        <row r="161">
          <cell r="A161">
            <v>132505</v>
          </cell>
          <cell r="B161" t="str">
            <v>EMISORES NACIONALES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132505</v>
          </cell>
          <cell r="R161">
            <v>0</v>
          </cell>
          <cell r="S161">
            <v>0</v>
          </cell>
          <cell r="T161">
            <v>0</v>
          </cell>
        </row>
        <row r="162">
          <cell r="A162">
            <v>132510</v>
          </cell>
          <cell r="B162" t="str">
            <v>EMISORES EXTRANJEROS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Q162">
            <v>132510</v>
          </cell>
          <cell r="R162">
            <v>0</v>
          </cell>
          <cell r="S162">
            <v>0</v>
          </cell>
          <cell r="T162">
            <v>0</v>
          </cell>
        </row>
        <row r="163">
          <cell r="A163">
            <v>135000</v>
          </cell>
          <cell r="B163" t="str">
            <v>OPERACIONES CARRUSEL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Q163">
            <v>135000</v>
          </cell>
          <cell r="R163">
            <v>0</v>
          </cell>
          <cell r="S163">
            <v>0</v>
          </cell>
          <cell r="T163">
            <v>0</v>
          </cell>
        </row>
        <row r="164">
          <cell r="A164">
            <v>135005</v>
          </cell>
          <cell r="B164" t="str">
            <v>DERECHOS EN COMPROMISOS DE COMPRA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135005</v>
          </cell>
          <cell r="R164">
            <v>0</v>
          </cell>
          <cell r="S164">
            <v>0</v>
          </cell>
          <cell r="T164">
            <v>0</v>
          </cell>
        </row>
        <row r="165">
          <cell r="A165">
            <v>135010</v>
          </cell>
          <cell r="B165" t="str">
            <v>DERECHOS EN COMPROMISOS DE VENTA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135010</v>
          </cell>
          <cell r="R165">
            <v>0</v>
          </cell>
          <cell r="S165">
            <v>0</v>
          </cell>
          <cell r="T165">
            <v>0</v>
          </cell>
        </row>
        <row r="166">
          <cell r="A166">
            <v>135015</v>
          </cell>
          <cell r="B166" t="str">
            <v>OBLIGACIONES EN COMPROMISOS DE COMPRA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135015</v>
          </cell>
          <cell r="R166">
            <v>0</v>
          </cell>
          <cell r="S166">
            <v>0</v>
          </cell>
          <cell r="T166">
            <v>0</v>
          </cell>
        </row>
        <row r="167">
          <cell r="A167">
            <v>135020</v>
          </cell>
          <cell r="B167" t="str">
            <v>OBLIGACIONES EN COMPROMISOS DE VENTA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135020</v>
          </cell>
          <cell r="R167">
            <v>0</v>
          </cell>
          <cell r="S167">
            <v>0</v>
          </cell>
          <cell r="T167">
            <v>0</v>
          </cell>
        </row>
        <row r="168">
          <cell r="A168">
            <v>135100</v>
          </cell>
          <cell r="B168" t="str">
            <v>OPERACIONES DE CONTADO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135100</v>
          </cell>
          <cell r="R168">
            <v>0</v>
          </cell>
          <cell r="S168">
            <v>0</v>
          </cell>
          <cell r="T168">
            <v>0</v>
          </cell>
        </row>
        <row r="169">
          <cell r="A169">
            <v>135105</v>
          </cell>
          <cell r="B169" t="str">
            <v>DERECHOS DE COMPRA SOBRE DIVISAS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135105</v>
          </cell>
          <cell r="R169">
            <v>0</v>
          </cell>
          <cell r="S169">
            <v>0</v>
          </cell>
          <cell r="T169">
            <v>0</v>
          </cell>
        </row>
        <row r="170">
          <cell r="A170">
            <v>135110</v>
          </cell>
          <cell r="B170" t="str">
            <v>DERECHOS DE VENTA SOBRE DIVISAS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135110</v>
          </cell>
          <cell r="R170">
            <v>0</v>
          </cell>
          <cell r="S170">
            <v>0</v>
          </cell>
          <cell r="T170">
            <v>0</v>
          </cell>
        </row>
        <row r="171">
          <cell r="A171">
            <v>135115</v>
          </cell>
          <cell r="B171" t="str">
            <v>DERECHOS DE COMPRA SOBRE TÍTULOS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135115</v>
          </cell>
          <cell r="R171">
            <v>0</v>
          </cell>
          <cell r="S171">
            <v>0</v>
          </cell>
          <cell r="T171">
            <v>0</v>
          </cell>
        </row>
        <row r="172">
          <cell r="A172">
            <v>135120</v>
          </cell>
          <cell r="B172" t="str">
            <v>DERECHOS DE VENTA SOBRE TÍTULOS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Q172">
            <v>135120</v>
          </cell>
          <cell r="R172">
            <v>0</v>
          </cell>
          <cell r="S172">
            <v>0</v>
          </cell>
          <cell r="T172">
            <v>0</v>
          </cell>
        </row>
        <row r="173">
          <cell r="A173">
            <v>135125</v>
          </cell>
          <cell r="B173" t="str">
            <v>DERECHOS – OTROS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Q173">
            <v>135125</v>
          </cell>
          <cell r="R173">
            <v>0</v>
          </cell>
          <cell r="S173">
            <v>0</v>
          </cell>
          <cell r="T173">
            <v>0</v>
          </cell>
        </row>
        <row r="174">
          <cell r="A174">
            <v>135130</v>
          </cell>
          <cell r="B174" t="str">
            <v>OBLIGACIONES DE COMPRA SOBRE DIVISAS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135130</v>
          </cell>
          <cell r="R174">
            <v>0</v>
          </cell>
          <cell r="S174">
            <v>0</v>
          </cell>
          <cell r="T174">
            <v>0</v>
          </cell>
        </row>
        <row r="175">
          <cell r="A175">
            <v>135135</v>
          </cell>
          <cell r="B175" t="str">
            <v>OBLIGACIONES DE VENTA SOBRE DIVISAS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135135</v>
          </cell>
          <cell r="R175">
            <v>0</v>
          </cell>
          <cell r="S175">
            <v>0</v>
          </cell>
          <cell r="T175">
            <v>0</v>
          </cell>
        </row>
        <row r="176">
          <cell r="A176">
            <v>135140</v>
          </cell>
          <cell r="B176" t="str">
            <v>OBLIGACIONES DE COMPRA SOBRE TÍTULOS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135140</v>
          </cell>
          <cell r="R176">
            <v>0</v>
          </cell>
          <cell r="S176">
            <v>0</v>
          </cell>
          <cell r="T176">
            <v>0</v>
          </cell>
        </row>
        <row r="177">
          <cell r="A177">
            <v>135145</v>
          </cell>
          <cell r="B177" t="str">
            <v>OBLIGACIONES DE VENTA SOBRE TÍTULOS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135145</v>
          </cell>
          <cell r="R177">
            <v>0</v>
          </cell>
          <cell r="S177">
            <v>0</v>
          </cell>
          <cell r="T177">
            <v>0</v>
          </cell>
        </row>
        <row r="178">
          <cell r="A178">
            <v>135195</v>
          </cell>
          <cell r="B178" t="str">
            <v>OBLIGACIONES – OTROS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135195</v>
          </cell>
          <cell r="R178">
            <v>0</v>
          </cell>
          <cell r="S178">
            <v>0</v>
          </cell>
          <cell r="T178">
            <v>0</v>
          </cell>
        </row>
        <row r="179">
          <cell r="A179">
            <v>135200</v>
          </cell>
          <cell r="B179" t="str">
            <v>CONTRATOS FORWARD - DE NEGOCIACIÓN</v>
          </cell>
          <cell r="C179">
            <v>72674503948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27170920038.700001</v>
          </cell>
          <cell r="Q179">
            <v>135200</v>
          </cell>
          <cell r="R179">
            <v>72674503948</v>
          </cell>
          <cell r="S179">
            <v>27170920038.700001</v>
          </cell>
          <cell r="T179">
            <v>72674503948</v>
          </cell>
        </row>
        <row r="180">
          <cell r="A180">
            <v>135205</v>
          </cell>
          <cell r="B180" t="str">
            <v>DE MONEDAS (PESO/DÓLAR)</v>
          </cell>
          <cell r="C180">
            <v>72745969460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27170920038.700001</v>
          </cell>
          <cell r="Q180">
            <v>135205</v>
          </cell>
          <cell r="R180">
            <v>72745969460</v>
          </cell>
          <cell r="S180">
            <v>27170920038.700001</v>
          </cell>
          <cell r="T180">
            <v>72745969460</v>
          </cell>
        </row>
        <row r="181">
          <cell r="A181">
            <v>135210</v>
          </cell>
          <cell r="B181" t="str">
            <v>DE MONEDAS (DIFERENTES PESO/DÓLAR)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135210</v>
          </cell>
          <cell r="R181">
            <v>0</v>
          </cell>
          <cell r="S181">
            <v>0</v>
          </cell>
          <cell r="T181">
            <v>0</v>
          </cell>
        </row>
        <row r="182">
          <cell r="A182">
            <v>135215</v>
          </cell>
          <cell r="B182" t="str">
            <v>DE TASAS DE INTERÉS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Q182">
            <v>135215</v>
          </cell>
          <cell r="R182">
            <v>0</v>
          </cell>
          <cell r="S182">
            <v>0</v>
          </cell>
          <cell r="T182">
            <v>0</v>
          </cell>
        </row>
        <row r="183">
          <cell r="A183">
            <v>135220</v>
          </cell>
          <cell r="B183" t="str">
            <v>DE TÍTULOS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Q183">
            <v>135220</v>
          </cell>
          <cell r="R183">
            <v>0</v>
          </cell>
          <cell r="S183">
            <v>0</v>
          </cell>
          <cell r="T183">
            <v>0</v>
          </cell>
        </row>
        <row r="184">
          <cell r="A184">
            <v>135295</v>
          </cell>
          <cell r="B184" t="str">
            <v>OTROS</v>
          </cell>
          <cell r="C184">
            <v>-71465512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135295</v>
          </cell>
          <cell r="R184">
            <v>-71465512</v>
          </cell>
          <cell r="S184">
            <v>0</v>
          </cell>
          <cell r="T184">
            <v>-71465512</v>
          </cell>
        </row>
        <row r="185">
          <cell r="A185">
            <v>135300</v>
          </cell>
          <cell r="B185" t="str">
            <v>CONTRATOS DE FUTUROS – DE NEGOCIACIÓN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135300</v>
          </cell>
          <cell r="R185">
            <v>0</v>
          </cell>
          <cell r="S185">
            <v>0</v>
          </cell>
          <cell r="T185">
            <v>0</v>
          </cell>
        </row>
        <row r="186">
          <cell r="A186">
            <v>135305</v>
          </cell>
          <cell r="B186" t="str">
            <v>DE MONEDAS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135305</v>
          </cell>
          <cell r="R186">
            <v>0</v>
          </cell>
          <cell r="S186">
            <v>0</v>
          </cell>
          <cell r="T186">
            <v>0</v>
          </cell>
        </row>
        <row r="187">
          <cell r="A187">
            <v>135310</v>
          </cell>
          <cell r="B187" t="str">
            <v>DE TASAS DE INTERÉS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135310</v>
          </cell>
          <cell r="R187">
            <v>0</v>
          </cell>
          <cell r="S187">
            <v>0</v>
          </cell>
          <cell r="T187">
            <v>0</v>
          </cell>
        </row>
        <row r="188">
          <cell r="A188">
            <v>135315</v>
          </cell>
          <cell r="B188" t="str">
            <v>DE TÍTULOS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135315</v>
          </cell>
          <cell r="R188">
            <v>0</v>
          </cell>
          <cell r="S188">
            <v>0</v>
          </cell>
          <cell r="T188">
            <v>0</v>
          </cell>
        </row>
        <row r="189">
          <cell r="A189">
            <v>135320</v>
          </cell>
          <cell r="B189" t="str">
            <v>DE ÍNDICES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135320</v>
          </cell>
          <cell r="R189">
            <v>0</v>
          </cell>
          <cell r="S189">
            <v>0</v>
          </cell>
          <cell r="T189">
            <v>0</v>
          </cell>
        </row>
        <row r="190">
          <cell r="A190">
            <v>135395</v>
          </cell>
          <cell r="B190" t="str">
            <v>OTROS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135395</v>
          </cell>
          <cell r="R190">
            <v>0</v>
          </cell>
          <cell r="S190">
            <v>0</v>
          </cell>
          <cell r="T190">
            <v>0</v>
          </cell>
        </row>
        <row r="191">
          <cell r="A191">
            <v>135400</v>
          </cell>
          <cell r="B191" t="str">
            <v>SWAPS – DE NEGOCIACIÓN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135400</v>
          </cell>
          <cell r="R191">
            <v>0</v>
          </cell>
          <cell r="S191">
            <v>0</v>
          </cell>
          <cell r="T191">
            <v>0</v>
          </cell>
        </row>
        <row r="192">
          <cell r="A192">
            <v>135405</v>
          </cell>
          <cell r="B192" t="str">
            <v>DE MONEDAS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Q192">
            <v>135405</v>
          </cell>
          <cell r="R192">
            <v>0</v>
          </cell>
          <cell r="S192">
            <v>0</v>
          </cell>
          <cell r="T192">
            <v>0</v>
          </cell>
        </row>
        <row r="193">
          <cell r="A193">
            <v>135410</v>
          </cell>
          <cell r="B193" t="str">
            <v>DE TASAS DE INTERÉS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Q193">
            <v>135410</v>
          </cell>
          <cell r="R193">
            <v>0</v>
          </cell>
          <cell r="S193">
            <v>0</v>
          </cell>
          <cell r="T193">
            <v>0</v>
          </cell>
        </row>
        <row r="194">
          <cell r="A194">
            <v>135495</v>
          </cell>
          <cell r="B194" t="str">
            <v>OTROS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135495</v>
          </cell>
          <cell r="R194">
            <v>0</v>
          </cell>
          <cell r="S194">
            <v>0</v>
          </cell>
          <cell r="T194">
            <v>0</v>
          </cell>
        </row>
        <row r="195">
          <cell r="A195">
            <v>135500</v>
          </cell>
          <cell r="B195" t="str">
            <v>OPCIONES DE NEGOCIACIÓN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135500</v>
          </cell>
          <cell r="R195">
            <v>0</v>
          </cell>
          <cell r="S195">
            <v>0</v>
          </cell>
          <cell r="T195">
            <v>0</v>
          </cell>
        </row>
        <row r="196">
          <cell r="A196">
            <v>135505</v>
          </cell>
          <cell r="B196" t="str">
            <v>COMPRA CALLS DE MONEDAS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135505</v>
          </cell>
          <cell r="R196">
            <v>0</v>
          </cell>
          <cell r="S196">
            <v>0</v>
          </cell>
          <cell r="T196">
            <v>0</v>
          </cell>
        </row>
        <row r="197">
          <cell r="A197">
            <v>135510</v>
          </cell>
          <cell r="B197" t="str">
            <v>COMPRA CALLS DE TASAS DE INTERÉS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135510</v>
          </cell>
          <cell r="R197">
            <v>0</v>
          </cell>
          <cell r="S197">
            <v>0</v>
          </cell>
          <cell r="T197">
            <v>0</v>
          </cell>
        </row>
        <row r="198">
          <cell r="A198">
            <v>135515</v>
          </cell>
          <cell r="B198" t="str">
            <v>COMPRA CALLS DE TÍTULOS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135515</v>
          </cell>
          <cell r="R198">
            <v>0</v>
          </cell>
          <cell r="S198">
            <v>0</v>
          </cell>
          <cell r="T198">
            <v>0</v>
          </cell>
        </row>
        <row r="199">
          <cell r="A199">
            <v>135520</v>
          </cell>
          <cell r="B199" t="str">
            <v>COMPRA CALLS DE ÍNDICES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135520</v>
          </cell>
          <cell r="R199">
            <v>0</v>
          </cell>
          <cell r="S199">
            <v>0</v>
          </cell>
          <cell r="T199">
            <v>0</v>
          </cell>
        </row>
        <row r="200">
          <cell r="A200">
            <v>135525</v>
          </cell>
          <cell r="B200" t="str">
            <v>COMPRA CALLS – OTRAS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135525</v>
          </cell>
          <cell r="R200">
            <v>0</v>
          </cell>
          <cell r="S200">
            <v>0</v>
          </cell>
          <cell r="T200">
            <v>0</v>
          </cell>
        </row>
        <row r="201">
          <cell r="A201">
            <v>135530</v>
          </cell>
          <cell r="B201" t="str">
            <v>COMPRA PUTS DE MONEDAS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135530</v>
          </cell>
          <cell r="R201">
            <v>0</v>
          </cell>
          <cell r="S201">
            <v>0</v>
          </cell>
          <cell r="T201">
            <v>0</v>
          </cell>
        </row>
        <row r="202">
          <cell r="A202">
            <v>135535</v>
          </cell>
          <cell r="B202" t="str">
            <v>COMPRA PUTS DE TASAS DE INTERÉS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Q202">
            <v>135535</v>
          </cell>
          <cell r="R202">
            <v>0</v>
          </cell>
          <cell r="S202">
            <v>0</v>
          </cell>
          <cell r="T202">
            <v>0</v>
          </cell>
        </row>
        <row r="203">
          <cell r="A203">
            <v>135540</v>
          </cell>
          <cell r="B203" t="str">
            <v>COMPRA PUTS DE TÍTULOS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Q203">
            <v>135540</v>
          </cell>
          <cell r="R203">
            <v>0</v>
          </cell>
          <cell r="S203">
            <v>0</v>
          </cell>
          <cell r="T203">
            <v>0</v>
          </cell>
        </row>
        <row r="204">
          <cell r="A204">
            <v>135545</v>
          </cell>
          <cell r="B204" t="str">
            <v>COMPRA PUTS DE ÍNDICES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135545</v>
          </cell>
          <cell r="R204">
            <v>0</v>
          </cell>
          <cell r="S204">
            <v>0</v>
          </cell>
          <cell r="T204">
            <v>0</v>
          </cell>
        </row>
        <row r="205">
          <cell r="A205">
            <v>135550</v>
          </cell>
          <cell r="B205" t="str">
            <v>COMPRA PUTS – OTRAS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135550</v>
          </cell>
          <cell r="R205">
            <v>0</v>
          </cell>
          <cell r="S205">
            <v>0</v>
          </cell>
          <cell r="T205">
            <v>0</v>
          </cell>
        </row>
        <row r="206">
          <cell r="A206">
            <v>135600</v>
          </cell>
          <cell r="B206" t="str">
            <v>CONTRATOS FORWARD - DE COBERTURA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135600</v>
          </cell>
          <cell r="R206">
            <v>0</v>
          </cell>
          <cell r="S206">
            <v>0</v>
          </cell>
          <cell r="T206">
            <v>0</v>
          </cell>
        </row>
        <row r="207">
          <cell r="A207">
            <v>135605</v>
          </cell>
          <cell r="B207" t="str">
            <v>DE MONEDAS (PESO/DÓLAR)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135605</v>
          </cell>
          <cell r="R207">
            <v>0</v>
          </cell>
          <cell r="S207">
            <v>0</v>
          </cell>
          <cell r="T207">
            <v>0</v>
          </cell>
        </row>
        <row r="208">
          <cell r="A208">
            <v>135610</v>
          </cell>
          <cell r="B208" t="str">
            <v>DE MONEDAS (DIFERENTES PESO/DÓLAR)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135610</v>
          </cell>
          <cell r="R208">
            <v>0</v>
          </cell>
          <cell r="S208">
            <v>0</v>
          </cell>
          <cell r="T208">
            <v>0</v>
          </cell>
        </row>
        <row r="209">
          <cell r="A209">
            <v>135615</v>
          </cell>
          <cell r="B209" t="str">
            <v>DE TASAS DE INTERÉS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135615</v>
          </cell>
          <cell r="R209">
            <v>0</v>
          </cell>
          <cell r="S209">
            <v>0</v>
          </cell>
          <cell r="T209">
            <v>0</v>
          </cell>
        </row>
        <row r="210">
          <cell r="A210">
            <v>135620</v>
          </cell>
          <cell r="B210" t="str">
            <v>DE TÍTULOS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135620</v>
          </cell>
          <cell r="R210">
            <v>0</v>
          </cell>
          <cell r="S210">
            <v>0</v>
          </cell>
          <cell r="T210">
            <v>0</v>
          </cell>
        </row>
        <row r="211">
          <cell r="A211">
            <v>135695</v>
          </cell>
          <cell r="B211" t="str">
            <v>OTROS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135695</v>
          </cell>
          <cell r="R211">
            <v>0</v>
          </cell>
          <cell r="S211">
            <v>0</v>
          </cell>
          <cell r="T211">
            <v>0</v>
          </cell>
        </row>
        <row r="212">
          <cell r="A212">
            <v>135700</v>
          </cell>
          <cell r="B212" t="str">
            <v>CONTRATOS DE FUTUROS – DE COBERTURA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Q212">
            <v>135700</v>
          </cell>
          <cell r="R212">
            <v>0</v>
          </cell>
          <cell r="S212">
            <v>0</v>
          </cell>
          <cell r="T212">
            <v>0</v>
          </cell>
        </row>
        <row r="213">
          <cell r="A213">
            <v>135705</v>
          </cell>
          <cell r="B213" t="str">
            <v>DE MONEDAS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Q213">
            <v>135705</v>
          </cell>
          <cell r="R213">
            <v>0</v>
          </cell>
          <cell r="S213">
            <v>0</v>
          </cell>
          <cell r="T213">
            <v>0</v>
          </cell>
        </row>
        <row r="214">
          <cell r="A214">
            <v>135710</v>
          </cell>
          <cell r="B214" t="str">
            <v>DE INTERÉS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Q214">
            <v>135710</v>
          </cell>
          <cell r="R214">
            <v>0</v>
          </cell>
          <cell r="S214">
            <v>0</v>
          </cell>
          <cell r="T214">
            <v>0</v>
          </cell>
        </row>
        <row r="215">
          <cell r="A215">
            <v>135715</v>
          </cell>
          <cell r="B215" t="str">
            <v>DE TÍTULOS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135715</v>
          </cell>
          <cell r="R215">
            <v>0</v>
          </cell>
          <cell r="S215">
            <v>0</v>
          </cell>
          <cell r="T215">
            <v>0</v>
          </cell>
        </row>
        <row r="216">
          <cell r="A216">
            <v>135720</v>
          </cell>
          <cell r="B216" t="str">
            <v>DE ÍNDICES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135720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>
            <v>135795</v>
          </cell>
          <cell r="B217" t="str">
            <v>OTROS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135795</v>
          </cell>
          <cell r="R217">
            <v>0</v>
          </cell>
          <cell r="S217">
            <v>0</v>
          </cell>
          <cell r="T217">
            <v>0</v>
          </cell>
        </row>
        <row r="218">
          <cell r="A218">
            <v>135800</v>
          </cell>
          <cell r="B218" t="str">
            <v>SWAPS – DE COBERTURA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135800</v>
          </cell>
          <cell r="R218">
            <v>0</v>
          </cell>
          <cell r="S218">
            <v>0</v>
          </cell>
          <cell r="T218">
            <v>0</v>
          </cell>
        </row>
        <row r="219">
          <cell r="A219">
            <v>135805</v>
          </cell>
          <cell r="B219" t="str">
            <v>DE MONEDAS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135805</v>
          </cell>
          <cell r="R219">
            <v>0</v>
          </cell>
          <cell r="S219">
            <v>0</v>
          </cell>
          <cell r="T219">
            <v>0</v>
          </cell>
        </row>
        <row r="220">
          <cell r="A220">
            <v>135810</v>
          </cell>
          <cell r="B220" t="str">
            <v>DE TASAS DE INTERÉS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135810</v>
          </cell>
          <cell r="R220">
            <v>0</v>
          </cell>
          <cell r="S220">
            <v>0</v>
          </cell>
          <cell r="T220">
            <v>0</v>
          </cell>
        </row>
        <row r="221">
          <cell r="A221">
            <v>135895</v>
          </cell>
          <cell r="B221" t="str">
            <v>OTROS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135895</v>
          </cell>
          <cell r="R221">
            <v>0</v>
          </cell>
          <cell r="S221">
            <v>0</v>
          </cell>
          <cell r="T221">
            <v>0</v>
          </cell>
        </row>
        <row r="222">
          <cell r="A222">
            <v>135900</v>
          </cell>
          <cell r="B222" t="str">
            <v>OPCIONES DE COBERTURA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135900</v>
          </cell>
          <cell r="R222">
            <v>0</v>
          </cell>
          <cell r="S222">
            <v>0</v>
          </cell>
          <cell r="T222">
            <v>0</v>
          </cell>
        </row>
        <row r="223">
          <cell r="A223">
            <v>135905</v>
          </cell>
          <cell r="B223" t="str">
            <v>COMPRA CALLS DE MONEDAS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Q223">
            <v>135905</v>
          </cell>
          <cell r="R223">
            <v>0</v>
          </cell>
          <cell r="S223">
            <v>0</v>
          </cell>
          <cell r="T223">
            <v>0</v>
          </cell>
        </row>
        <row r="224">
          <cell r="A224">
            <v>135910</v>
          </cell>
          <cell r="B224" t="str">
            <v>COMPRA CALLS DE TASAS DE INTERÉS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Q224">
            <v>135910</v>
          </cell>
          <cell r="R224">
            <v>0</v>
          </cell>
          <cell r="S224">
            <v>0</v>
          </cell>
          <cell r="T224">
            <v>0</v>
          </cell>
        </row>
        <row r="225">
          <cell r="A225">
            <v>135915</v>
          </cell>
          <cell r="B225" t="str">
            <v>COMPRA CALLS DE TÍTULOS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135915</v>
          </cell>
          <cell r="R225">
            <v>0</v>
          </cell>
          <cell r="S225">
            <v>0</v>
          </cell>
          <cell r="T225">
            <v>0</v>
          </cell>
        </row>
        <row r="226">
          <cell r="A226">
            <v>135920</v>
          </cell>
          <cell r="B226" t="str">
            <v>COMPRA CALLS DE ÍNDICES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135920</v>
          </cell>
          <cell r="R226">
            <v>0</v>
          </cell>
          <cell r="S226">
            <v>0</v>
          </cell>
          <cell r="T226">
            <v>0</v>
          </cell>
        </row>
        <row r="227">
          <cell r="A227">
            <v>135925</v>
          </cell>
          <cell r="B227" t="str">
            <v>COMPRA CALLS – OTRAS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135925</v>
          </cell>
          <cell r="R227">
            <v>0</v>
          </cell>
          <cell r="S227">
            <v>0</v>
          </cell>
          <cell r="T227">
            <v>0</v>
          </cell>
        </row>
        <row r="228">
          <cell r="A228">
            <v>135930</v>
          </cell>
          <cell r="B228" t="str">
            <v>COMPRA PUTS DE MONEDAS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135930</v>
          </cell>
          <cell r="R228">
            <v>0</v>
          </cell>
          <cell r="S228">
            <v>0</v>
          </cell>
          <cell r="T228">
            <v>0</v>
          </cell>
        </row>
        <row r="229">
          <cell r="A229">
            <v>135935</v>
          </cell>
          <cell r="B229" t="str">
            <v>COMPRA PUTS DE TASAS DE INTERÉS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135935</v>
          </cell>
          <cell r="R229">
            <v>0</v>
          </cell>
          <cell r="S229">
            <v>0</v>
          </cell>
          <cell r="T229">
            <v>0</v>
          </cell>
        </row>
        <row r="230">
          <cell r="A230">
            <v>135940</v>
          </cell>
          <cell r="B230" t="str">
            <v>COMPRA PUTS DE TÍTULOS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135940</v>
          </cell>
          <cell r="R230">
            <v>0</v>
          </cell>
          <cell r="S230">
            <v>0</v>
          </cell>
          <cell r="T230">
            <v>0</v>
          </cell>
        </row>
        <row r="231">
          <cell r="A231">
            <v>135945</v>
          </cell>
          <cell r="B231" t="str">
            <v>COMPRA PUTS DE ÍNDICES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135945</v>
          </cell>
          <cell r="R231">
            <v>0</v>
          </cell>
          <cell r="S231">
            <v>0</v>
          </cell>
          <cell r="T231">
            <v>0</v>
          </cell>
        </row>
        <row r="232">
          <cell r="A232">
            <v>135950</v>
          </cell>
          <cell r="B232" t="str">
            <v>COMPRA PUTS – OTRAS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135950</v>
          </cell>
          <cell r="R232">
            <v>0</v>
          </cell>
          <cell r="S232">
            <v>0</v>
          </cell>
          <cell r="T232">
            <v>0</v>
          </cell>
        </row>
        <row r="233">
          <cell r="A233">
            <v>136000</v>
          </cell>
          <cell r="B233" t="str">
            <v>IINVERSIONES DERECHOS FIDUCIARIOS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Q233">
            <v>136000</v>
          </cell>
          <cell r="R233">
            <v>0</v>
          </cell>
          <cell r="S233">
            <v>0</v>
          </cell>
          <cell r="T233">
            <v>0</v>
          </cell>
        </row>
        <row r="234">
          <cell r="A234">
            <v>138000</v>
          </cell>
          <cell r="B234" t="str">
            <v>OTRAS INVERSIONES DE LAS RESERVAS INTERNACIONALES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Q234">
            <v>138000</v>
          </cell>
          <cell r="R234">
            <v>0</v>
          </cell>
          <cell r="S234">
            <v>0</v>
          </cell>
          <cell r="T234">
            <v>0</v>
          </cell>
        </row>
        <row r="235">
          <cell r="A235">
            <v>138005</v>
          </cell>
          <cell r="B235" t="str">
            <v>PORTAFOLIO  EN ADMINISTRACION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138005</v>
          </cell>
          <cell r="R235">
            <v>0</v>
          </cell>
          <cell r="S235">
            <v>0</v>
          </cell>
          <cell r="T235">
            <v>0</v>
          </cell>
        </row>
        <row r="236">
          <cell r="A236">
            <v>138010</v>
          </cell>
          <cell r="B236" t="str">
            <v>OTRAS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138010</v>
          </cell>
          <cell r="R236">
            <v>0</v>
          </cell>
          <cell r="S236">
            <v>0</v>
          </cell>
          <cell r="T236">
            <v>0</v>
          </cell>
        </row>
        <row r="237">
          <cell r="A237">
            <v>138100</v>
          </cell>
          <cell r="B237" t="str">
            <v>MECANISMOS ESPECIALES DE PAGOS INTERNACIONALES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138100</v>
          </cell>
          <cell r="R237">
            <v>0</v>
          </cell>
          <cell r="S237">
            <v>0</v>
          </cell>
          <cell r="T237">
            <v>0</v>
          </cell>
        </row>
        <row r="238">
          <cell r="A238">
            <v>138105</v>
          </cell>
          <cell r="B238" t="str">
            <v>DERECHOS ESPECIALES DE GIRO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138105</v>
          </cell>
          <cell r="R238">
            <v>0</v>
          </cell>
          <cell r="S238">
            <v>0</v>
          </cell>
          <cell r="T238">
            <v>0</v>
          </cell>
        </row>
        <row r="239">
          <cell r="A239">
            <v>138110</v>
          </cell>
          <cell r="B239" t="str">
            <v>PESOS ANDINOS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138110</v>
          </cell>
          <cell r="R239">
            <v>0</v>
          </cell>
          <cell r="S239">
            <v>0</v>
          </cell>
          <cell r="T239">
            <v>0</v>
          </cell>
        </row>
        <row r="240">
          <cell r="A240">
            <v>138115</v>
          </cell>
          <cell r="B240" t="str">
            <v>CONVENIOS INTERNACIONALES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138115</v>
          </cell>
          <cell r="R240">
            <v>0</v>
          </cell>
          <cell r="S240">
            <v>0</v>
          </cell>
          <cell r="T240">
            <v>0</v>
          </cell>
        </row>
        <row r="241">
          <cell r="A241">
            <v>138120</v>
          </cell>
          <cell r="B241" t="str">
            <v>COMPENSACIONES PENDIENTES DE PAGO - VENCIDAS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138120</v>
          </cell>
          <cell r="R241">
            <v>0</v>
          </cell>
          <cell r="S241">
            <v>0</v>
          </cell>
          <cell r="T241">
            <v>0</v>
          </cell>
        </row>
        <row r="242">
          <cell r="A242">
            <v>138195</v>
          </cell>
          <cell r="B242" t="str">
            <v>OTROS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138195</v>
          </cell>
          <cell r="R242">
            <v>0</v>
          </cell>
          <cell r="S242">
            <v>0</v>
          </cell>
          <cell r="T242">
            <v>0</v>
          </cell>
        </row>
        <row r="243">
          <cell r="A243">
            <v>138200</v>
          </cell>
          <cell r="B243" t="str">
            <v>APORTES EN ORGANISMOS Y ENTIDADES INTERNACIONALES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Q243">
            <v>138200</v>
          </cell>
          <cell r="R243">
            <v>0</v>
          </cell>
          <cell r="S243">
            <v>0</v>
          </cell>
          <cell r="T243">
            <v>0</v>
          </cell>
        </row>
        <row r="244">
          <cell r="A244">
            <v>138205</v>
          </cell>
          <cell r="B244" t="str">
            <v>FONDO MONETARIO INTERNACIONAL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Q244">
            <v>138205</v>
          </cell>
          <cell r="R244">
            <v>0</v>
          </cell>
          <cell r="S244">
            <v>0</v>
          </cell>
          <cell r="T244">
            <v>0</v>
          </cell>
        </row>
        <row r="245">
          <cell r="A245">
            <v>138210</v>
          </cell>
          <cell r="B245" t="str">
            <v>FONDO LATINOAMERICANO DE RESERVAS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138210</v>
          </cell>
          <cell r="R245">
            <v>0</v>
          </cell>
          <cell r="S245">
            <v>0</v>
          </cell>
          <cell r="T245">
            <v>0</v>
          </cell>
        </row>
        <row r="246">
          <cell r="A246">
            <v>138215</v>
          </cell>
          <cell r="B246" t="str">
            <v>ASOCIACION INTERNACIONAL DE FOMENTO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138215</v>
          </cell>
          <cell r="R246">
            <v>0</v>
          </cell>
          <cell r="S246">
            <v>0</v>
          </cell>
          <cell r="T246">
            <v>0</v>
          </cell>
        </row>
        <row r="247">
          <cell r="A247">
            <v>138220</v>
          </cell>
          <cell r="B247" t="str">
            <v>BANCO INTERAMERICANO DE DESARROLLO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138220</v>
          </cell>
          <cell r="R247">
            <v>0</v>
          </cell>
          <cell r="S247">
            <v>0</v>
          </cell>
          <cell r="T247">
            <v>0</v>
          </cell>
        </row>
        <row r="248">
          <cell r="A248">
            <v>138225</v>
          </cell>
          <cell r="B248" t="str">
            <v>BANCO MUNDIAL (BIRF)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138225</v>
          </cell>
          <cell r="R248">
            <v>0</v>
          </cell>
          <cell r="S248">
            <v>0</v>
          </cell>
          <cell r="T248">
            <v>0</v>
          </cell>
        </row>
        <row r="249">
          <cell r="A249">
            <v>138230</v>
          </cell>
          <cell r="B249" t="str">
            <v>BANCO DE DESARROLLO DEL CARIBE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138230</v>
          </cell>
          <cell r="R249">
            <v>0</v>
          </cell>
          <cell r="S249">
            <v>0</v>
          </cell>
          <cell r="T249">
            <v>0</v>
          </cell>
        </row>
        <row r="250">
          <cell r="A250">
            <v>138235</v>
          </cell>
          <cell r="B250" t="str">
            <v>CORPORACION ANDINA DE FOMENTO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138235</v>
          </cell>
          <cell r="R250">
            <v>0</v>
          </cell>
          <cell r="S250">
            <v>0</v>
          </cell>
          <cell r="T250">
            <v>0</v>
          </cell>
        </row>
        <row r="251">
          <cell r="A251">
            <v>138240</v>
          </cell>
          <cell r="B251" t="str">
            <v>CORPORACION FINANCIERA INTERNACIONAL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138240</v>
          </cell>
          <cell r="R251">
            <v>0</v>
          </cell>
          <cell r="S251">
            <v>0</v>
          </cell>
          <cell r="T251">
            <v>0</v>
          </cell>
        </row>
        <row r="252">
          <cell r="A252">
            <v>138245</v>
          </cell>
          <cell r="B252" t="str">
            <v>CORPORACION INTERAMERICANA DE INVERSION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138245</v>
          </cell>
          <cell r="R252">
            <v>0</v>
          </cell>
          <cell r="S252">
            <v>0</v>
          </cell>
          <cell r="T252">
            <v>0</v>
          </cell>
        </row>
        <row r="253">
          <cell r="A253">
            <v>138250</v>
          </cell>
          <cell r="B253" t="str">
            <v>BANCO DE PAGOS INTERNACIONALES - BPI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Q253">
            <v>138250</v>
          </cell>
          <cell r="R253">
            <v>0</v>
          </cell>
          <cell r="S253">
            <v>0</v>
          </cell>
          <cell r="T253">
            <v>0</v>
          </cell>
        </row>
        <row r="254">
          <cell r="A254">
            <v>139000</v>
          </cell>
          <cell r="B254" t="str">
            <v>DETERIORO INVERSIONES A COSTO AMORTIZADO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Q254">
            <v>139000</v>
          </cell>
          <cell r="R254">
            <v>0</v>
          </cell>
          <cell r="S254">
            <v>0</v>
          </cell>
          <cell r="T254">
            <v>0</v>
          </cell>
        </row>
        <row r="255">
          <cell r="A255">
            <v>139005</v>
          </cell>
          <cell r="B255" t="str">
            <v>INSTRUMENTOS DE DEUDA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139005</v>
          </cell>
          <cell r="R255">
            <v>0</v>
          </cell>
          <cell r="S255">
            <v>0</v>
          </cell>
          <cell r="T255">
            <v>0</v>
          </cell>
        </row>
        <row r="256">
          <cell r="A256">
            <v>139010</v>
          </cell>
          <cell r="B256" t="str">
            <v>INSTRUMENTOS DE PATRIMONIO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139010</v>
          </cell>
          <cell r="R256">
            <v>0</v>
          </cell>
          <cell r="S256">
            <v>0</v>
          </cell>
          <cell r="T256">
            <v>0</v>
          </cell>
        </row>
        <row r="257">
          <cell r="A257">
            <v>139500</v>
          </cell>
          <cell r="B257" t="str">
            <v>DETERIORO EN INVERSIONES A VALOR RAZONABLE CON CAMBIOS EN EL ORI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139500</v>
          </cell>
          <cell r="R257">
            <v>0</v>
          </cell>
          <cell r="S257">
            <v>0</v>
          </cell>
          <cell r="T257">
            <v>0</v>
          </cell>
        </row>
        <row r="258">
          <cell r="A258">
            <v>140000</v>
          </cell>
          <cell r="B258" t="str">
            <v>CARTERA DE CRÉDITOS Y OPERACIONES DE LEASING FINANCIERO</v>
          </cell>
          <cell r="C258">
            <v>5915404993969.2002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5970378796140.5098</v>
          </cell>
          <cell r="Q258">
            <v>140000</v>
          </cell>
          <cell r="R258">
            <v>5915404993969.2002</v>
          </cell>
          <cell r="S258">
            <v>5970378796140.5098</v>
          </cell>
          <cell r="T258">
            <v>5915404993969.2002</v>
          </cell>
        </row>
        <row r="259">
          <cell r="A259">
            <v>140200</v>
          </cell>
          <cell r="B259" t="str">
            <v>CON GARANTÍA HIPOTECARIA (CAPITALIZADORAS)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140200</v>
          </cell>
          <cell r="R259">
            <v>0</v>
          </cell>
          <cell r="S259">
            <v>0</v>
          </cell>
          <cell r="T259">
            <v>0</v>
          </cell>
        </row>
        <row r="260">
          <cell r="A260">
            <v>140205</v>
          </cell>
          <cell r="B260" t="str">
            <v>CATEGORÍA A RIESGO NORMAL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140205</v>
          </cell>
          <cell r="R260">
            <v>0</v>
          </cell>
          <cell r="S260">
            <v>0</v>
          </cell>
          <cell r="T260">
            <v>0</v>
          </cell>
        </row>
        <row r="261">
          <cell r="A261">
            <v>140210</v>
          </cell>
          <cell r="B261" t="str">
            <v>CATEGORÍA B RIESGO ACEPTABLE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140210</v>
          </cell>
          <cell r="R261">
            <v>0</v>
          </cell>
          <cell r="S261">
            <v>0</v>
          </cell>
          <cell r="T261">
            <v>0</v>
          </cell>
        </row>
        <row r="262">
          <cell r="A262">
            <v>140215</v>
          </cell>
          <cell r="B262" t="str">
            <v>CATEGORÍA C RIESGO APRECIABLE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140215</v>
          </cell>
          <cell r="R262">
            <v>0</v>
          </cell>
          <cell r="S262">
            <v>0</v>
          </cell>
          <cell r="T262">
            <v>0</v>
          </cell>
        </row>
        <row r="263">
          <cell r="A263">
            <v>140220</v>
          </cell>
          <cell r="B263" t="str">
            <v>CATEGORÍA D RIESGO SIGNIFICATIVO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Q263">
            <v>140220</v>
          </cell>
          <cell r="R263">
            <v>0</v>
          </cell>
          <cell r="S263">
            <v>0</v>
          </cell>
          <cell r="T263">
            <v>0</v>
          </cell>
        </row>
        <row r="264">
          <cell r="A264">
            <v>140225</v>
          </cell>
          <cell r="B264" t="str">
            <v>CATEGORÍA E RIESGO DE INCOBRABILIDAD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Q264">
            <v>140225</v>
          </cell>
          <cell r="R264">
            <v>0</v>
          </cell>
          <cell r="S264">
            <v>0</v>
          </cell>
          <cell r="T264">
            <v>0</v>
          </cell>
        </row>
        <row r="265">
          <cell r="A265">
            <v>140400</v>
          </cell>
          <cell r="B265" t="str">
            <v>CARTERA DE VIVIENDA Y OPERACIONES DE  LEASING HABITACIONAL</v>
          </cell>
          <cell r="C265">
            <v>3725463631.96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3705392016.8400002</v>
          </cell>
          <cell r="Q265">
            <v>140400</v>
          </cell>
          <cell r="R265">
            <v>3725463631.96</v>
          </cell>
          <cell r="S265">
            <v>3705392016.8400002</v>
          </cell>
          <cell r="T265">
            <v>3725463631.96</v>
          </cell>
        </row>
        <row r="266">
          <cell r="A266">
            <v>140405</v>
          </cell>
          <cell r="B266" t="str">
            <v>CATEGORÍA A RIESGO NORMAL CARTERA DE VIVIENDA</v>
          </cell>
          <cell r="C266">
            <v>3659802628.27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3705392016.8400002</v>
          </cell>
          <cell r="Q266">
            <v>140405</v>
          </cell>
          <cell r="R266">
            <v>3659802628.27</v>
          </cell>
          <cell r="S266">
            <v>3705392016.8400002</v>
          </cell>
          <cell r="T266">
            <v>3659802628.27</v>
          </cell>
        </row>
        <row r="267">
          <cell r="A267">
            <v>140410</v>
          </cell>
          <cell r="B267" t="str">
            <v>CATEGORÍA A RIESGO NORMAL LEASING HABITACIONAL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140410</v>
          </cell>
          <cell r="R267">
            <v>0</v>
          </cell>
          <cell r="S267">
            <v>0</v>
          </cell>
          <cell r="T267">
            <v>0</v>
          </cell>
        </row>
        <row r="268">
          <cell r="A268">
            <v>140415</v>
          </cell>
          <cell r="B268" t="str">
            <v>CATEGORÍA B RIESGO ACEPTABLE CARTERA DE VIVIENDA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140415</v>
          </cell>
          <cell r="R268">
            <v>0</v>
          </cell>
          <cell r="S268">
            <v>0</v>
          </cell>
          <cell r="T268">
            <v>0</v>
          </cell>
        </row>
        <row r="269">
          <cell r="A269">
            <v>140420</v>
          </cell>
          <cell r="B269" t="str">
            <v>CATEGORÍA B RIESGO ACEPTABLE LEASING HABITACIONAL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140420</v>
          </cell>
          <cell r="R269">
            <v>0</v>
          </cell>
          <cell r="S269">
            <v>0</v>
          </cell>
          <cell r="T269">
            <v>0</v>
          </cell>
        </row>
        <row r="270">
          <cell r="A270">
            <v>140425</v>
          </cell>
          <cell r="B270" t="str">
            <v>CATEGORÍA C RIESGO APRECIABLE CARTERA DE VIVIENDA</v>
          </cell>
          <cell r="C270">
            <v>65661003.689999998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140425</v>
          </cell>
          <cell r="R270">
            <v>65661003.689999998</v>
          </cell>
          <cell r="S270">
            <v>0</v>
          </cell>
          <cell r="T270">
            <v>65661003.689999998</v>
          </cell>
        </row>
        <row r="271">
          <cell r="A271">
            <v>140430</v>
          </cell>
          <cell r="B271" t="str">
            <v>CATEGORÍA C RIESGO APRECIABLE LEASING HABITACIONAL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140430</v>
          </cell>
          <cell r="R271">
            <v>0</v>
          </cell>
          <cell r="S271">
            <v>0</v>
          </cell>
          <cell r="T271">
            <v>0</v>
          </cell>
        </row>
        <row r="272">
          <cell r="A272">
            <v>140435</v>
          </cell>
          <cell r="B272" t="str">
            <v>CATEGORÍA D RIESGO SIGNIFICATIVO CARTERA DE VIVIENDA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140435</v>
          </cell>
          <cell r="R272">
            <v>0</v>
          </cell>
          <cell r="S272">
            <v>0</v>
          </cell>
          <cell r="T272">
            <v>0</v>
          </cell>
        </row>
        <row r="273">
          <cell r="A273">
            <v>140440</v>
          </cell>
          <cell r="B273" t="str">
            <v>CATEGORÍA D RIESGO SIGNIFICATIVO LEASING HABITACIONAL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Q273">
            <v>140440</v>
          </cell>
          <cell r="R273">
            <v>0</v>
          </cell>
          <cell r="S273">
            <v>0</v>
          </cell>
          <cell r="T273">
            <v>0</v>
          </cell>
        </row>
        <row r="274">
          <cell r="A274">
            <v>140445</v>
          </cell>
          <cell r="B274" t="str">
            <v>CATEGORÍA E RIESGO DE INCOBRABILIDAD CARTERA DE VIVIENDA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Q274">
            <v>140445</v>
          </cell>
          <cell r="R274">
            <v>0</v>
          </cell>
          <cell r="S274">
            <v>0</v>
          </cell>
          <cell r="T274">
            <v>0</v>
          </cell>
        </row>
        <row r="275">
          <cell r="A275">
            <v>140450</v>
          </cell>
          <cell r="B275" t="str">
            <v>CATEGORÍA E RIESGO DE INCOBRABILIDAD LEASING HABITACIONAL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140450</v>
          </cell>
          <cell r="R275">
            <v>0</v>
          </cell>
          <cell r="S275">
            <v>0</v>
          </cell>
          <cell r="T275">
            <v>0</v>
          </cell>
        </row>
        <row r="276">
          <cell r="A276">
            <v>140500</v>
          </cell>
          <cell r="B276" t="str">
            <v>SOBRE TÍTULOS DE CAPITALIZACIÓN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140500</v>
          </cell>
          <cell r="R276">
            <v>0</v>
          </cell>
          <cell r="S276">
            <v>0</v>
          </cell>
          <cell r="T276">
            <v>0</v>
          </cell>
        </row>
        <row r="277">
          <cell r="A277">
            <v>140505</v>
          </cell>
          <cell r="B277" t="str">
            <v>PLANES TRADICIONALES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140505</v>
          </cell>
          <cell r="R277">
            <v>0</v>
          </cell>
          <cell r="S277">
            <v>0</v>
          </cell>
          <cell r="T277">
            <v>0</v>
          </cell>
        </row>
        <row r="278">
          <cell r="A278">
            <v>140510</v>
          </cell>
          <cell r="B278" t="str">
            <v>PLANES EN UVR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140510</v>
          </cell>
          <cell r="R278">
            <v>0</v>
          </cell>
          <cell r="S278">
            <v>0</v>
          </cell>
          <cell r="T278">
            <v>0</v>
          </cell>
        </row>
        <row r="279">
          <cell r="A279">
            <v>140600</v>
          </cell>
          <cell r="B279" t="str">
            <v>CARTERA DE CRÉDITOS – ACTIVIDAD ASEGURADORA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140600</v>
          </cell>
          <cell r="R279">
            <v>0</v>
          </cell>
          <cell r="S279">
            <v>0</v>
          </cell>
          <cell r="T279">
            <v>0</v>
          </cell>
        </row>
        <row r="280">
          <cell r="A280">
            <v>140605</v>
          </cell>
          <cell r="B280" t="str">
            <v>CON GARANTÍA HIPOTECARIA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140605</v>
          </cell>
          <cell r="R280">
            <v>0</v>
          </cell>
          <cell r="S280">
            <v>0</v>
          </cell>
          <cell r="T280">
            <v>0</v>
          </cell>
        </row>
        <row r="281">
          <cell r="A281">
            <v>140610</v>
          </cell>
          <cell r="B281" t="str">
            <v>CON GARANTÍA PRENDARIA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140610</v>
          </cell>
          <cell r="R281">
            <v>0</v>
          </cell>
          <cell r="S281">
            <v>0</v>
          </cell>
          <cell r="T281">
            <v>0</v>
          </cell>
        </row>
        <row r="282">
          <cell r="A282">
            <v>140800</v>
          </cell>
          <cell r="B282" t="str">
            <v>CARTERA Y OPERACIONES DE LEASING DE CONSUMO</v>
          </cell>
          <cell r="C282">
            <v>578153732.47000003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392613934.23000002</v>
          </cell>
          <cell r="Q282">
            <v>140800</v>
          </cell>
          <cell r="R282">
            <v>578153732.47000003</v>
          </cell>
          <cell r="S282">
            <v>392613934.23000002</v>
          </cell>
          <cell r="T282">
            <v>578153732.47000003</v>
          </cell>
        </row>
        <row r="283">
          <cell r="A283">
            <v>140805</v>
          </cell>
          <cell r="B283" t="str">
            <v>CATEGORÍA A RIESGO NORMAL CARTERA Y OPERACIONES DE LEASING DE CONSUMO</v>
          </cell>
          <cell r="C283">
            <v>576735205.47000003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392613934.23000002</v>
          </cell>
          <cell r="Q283">
            <v>140805</v>
          </cell>
          <cell r="R283">
            <v>576735205.47000003</v>
          </cell>
          <cell r="S283">
            <v>392613934.23000002</v>
          </cell>
          <cell r="T283">
            <v>576735205.47000003</v>
          </cell>
        </row>
        <row r="284">
          <cell r="A284">
            <v>140810</v>
          </cell>
          <cell r="B284" t="str">
            <v>CATEGORÍA B RIESGO ACEPTABLE CARTERA Y OPERACIONES DE LEASING DE CONSUMO</v>
          </cell>
          <cell r="C284">
            <v>1418527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Q284">
            <v>140810</v>
          </cell>
          <cell r="R284">
            <v>1418527</v>
          </cell>
          <cell r="S284">
            <v>0</v>
          </cell>
          <cell r="T284">
            <v>1418527</v>
          </cell>
        </row>
        <row r="285">
          <cell r="A285">
            <v>140815</v>
          </cell>
          <cell r="B285" t="str">
            <v>CATEGORÍA C RIESGO APRECIABLE CARTERA Y OPERACIONES DE LEASING DE CONSUMO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140815</v>
          </cell>
          <cell r="R285">
            <v>0</v>
          </cell>
          <cell r="S285">
            <v>0</v>
          </cell>
          <cell r="T285">
            <v>0</v>
          </cell>
        </row>
        <row r="286">
          <cell r="A286">
            <v>140820</v>
          </cell>
          <cell r="B286" t="str">
            <v>CATEGORÍA D RIESGO SIGNIFICATIVO CARTERA  Y OPERACIONES DE LEASING DE CONSUMO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140820</v>
          </cell>
          <cell r="R286">
            <v>0</v>
          </cell>
          <cell r="S286">
            <v>0</v>
          </cell>
          <cell r="T286">
            <v>0</v>
          </cell>
        </row>
        <row r="287">
          <cell r="A287">
            <v>140825</v>
          </cell>
          <cell r="B287" t="str">
            <v>CATEGORÍA E RIESGO DE INCOBRABILIDAD CARTERA Y OPERACIONES DE LEASING DE CONSUMO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140825</v>
          </cell>
          <cell r="R287">
            <v>0</v>
          </cell>
          <cell r="S287">
            <v>0</v>
          </cell>
          <cell r="T287">
            <v>0</v>
          </cell>
        </row>
        <row r="288">
          <cell r="A288">
            <v>141000</v>
          </cell>
          <cell r="B288" t="str">
            <v>CARTERA Y OPERACIONES DE LEASING COMERCIALES</v>
          </cell>
          <cell r="C288">
            <v>5928632160660.0098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6000569331957.4297</v>
          </cell>
          <cell r="Q288">
            <v>141000</v>
          </cell>
          <cell r="R288">
            <v>5928632160660.0098</v>
          </cell>
          <cell r="S288">
            <v>6000569331957.4297</v>
          </cell>
          <cell r="T288">
            <v>5928632160660.0098</v>
          </cell>
        </row>
        <row r="289">
          <cell r="A289">
            <v>141005</v>
          </cell>
          <cell r="B289" t="str">
            <v>CATEGORÍA A RIESGO NORMAL CARTERA Y OPERACIONES DE LEASING COMERCIALES</v>
          </cell>
          <cell r="C289">
            <v>5827593988352.9902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5887934035177.6299</v>
          </cell>
          <cell r="Q289">
            <v>141005</v>
          </cell>
          <cell r="R289">
            <v>5827593988352.9902</v>
          </cell>
          <cell r="S289">
            <v>5887934035177.6299</v>
          </cell>
          <cell r="T289">
            <v>5827593988352.9902</v>
          </cell>
        </row>
        <row r="290">
          <cell r="A290">
            <v>141010</v>
          </cell>
          <cell r="B290" t="str">
            <v>CATEGORÍA B RIESGO ACEPTABLE CARTERA Y OPERACIONES DE LEASING COMERCIALES</v>
          </cell>
          <cell r="C290">
            <v>42217115366.139999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29089745467.970001</v>
          </cell>
          <cell r="Q290">
            <v>141010</v>
          </cell>
          <cell r="R290">
            <v>42217115366.139999</v>
          </cell>
          <cell r="S290">
            <v>29089745467.970001</v>
          </cell>
          <cell r="T290">
            <v>42217115366.139999</v>
          </cell>
        </row>
        <row r="291">
          <cell r="A291">
            <v>141015</v>
          </cell>
          <cell r="B291" t="str">
            <v>CATEGORÍA C RIESGO APRECIABLE, CARTERA Y OPERACIONES  DE LEASING COMERCIALES</v>
          </cell>
          <cell r="C291">
            <v>16732156476.969999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9808373940.8999996</v>
          </cell>
          <cell r="Q291">
            <v>141015</v>
          </cell>
          <cell r="R291">
            <v>16732156476.969999</v>
          </cell>
          <cell r="S291">
            <v>9808373940.8999996</v>
          </cell>
          <cell r="T291">
            <v>16732156476.969999</v>
          </cell>
        </row>
        <row r="292">
          <cell r="A292">
            <v>141020</v>
          </cell>
          <cell r="B292" t="str">
            <v>CATEGORÍA D RIESGO SIGNIFICATIVO CARTERA  Y OPERACIONES DE LEASING COMERCIALES</v>
          </cell>
          <cell r="C292">
            <v>27232068202.41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59550228862.93</v>
          </cell>
          <cell r="Q292">
            <v>141020</v>
          </cell>
          <cell r="R292">
            <v>27232068202.41</v>
          </cell>
          <cell r="S292">
            <v>59550228862.93</v>
          </cell>
          <cell r="T292">
            <v>27232068202.41</v>
          </cell>
        </row>
        <row r="293">
          <cell r="A293">
            <v>141025</v>
          </cell>
          <cell r="B293" t="str">
            <v>CATEGORÍA E RIESGO DE INCOBRABILIDAD CARTERA Y OPERACIONES DE LEASING COMERCIALES</v>
          </cell>
          <cell r="C293">
            <v>14856832261.5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14186948508</v>
          </cell>
          <cell r="Q293">
            <v>141025</v>
          </cell>
          <cell r="R293">
            <v>14856832261.5</v>
          </cell>
          <cell r="S293">
            <v>14186948508</v>
          </cell>
          <cell r="T293">
            <v>14856832261.5</v>
          </cell>
        </row>
        <row r="294">
          <cell r="A294">
            <v>141200</v>
          </cell>
          <cell r="B294" t="str">
            <v>CARTERA Y LEASING DE MICROCRÉDITOS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Q294">
            <v>141200</v>
          </cell>
          <cell r="R294">
            <v>0</v>
          </cell>
          <cell r="S294">
            <v>0</v>
          </cell>
          <cell r="T294">
            <v>0</v>
          </cell>
        </row>
        <row r="295">
          <cell r="A295">
            <v>141205</v>
          </cell>
          <cell r="B295" t="str">
            <v>CATEGORÍA A RIESGO NORMAL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141205</v>
          </cell>
          <cell r="R295">
            <v>0</v>
          </cell>
          <cell r="S295">
            <v>0</v>
          </cell>
          <cell r="T295">
            <v>0</v>
          </cell>
        </row>
        <row r="296">
          <cell r="A296">
            <v>141210</v>
          </cell>
          <cell r="B296" t="str">
            <v>CATEGORÍA B RIESGO ACEPTABLE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141210</v>
          </cell>
          <cell r="R296">
            <v>0</v>
          </cell>
          <cell r="S296">
            <v>0</v>
          </cell>
          <cell r="T296">
            <v>0</v>
          </cell>
        </row>
        <row r="297">
          <cell r="A297">
            <v>141215</v>
          </cell>
          <cell r="B297" t="str">
            <v>CATEGORÍA C RIESGO APRECIABLE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141215</v>
          </cell>
          <cell r="R297">
            <v>0</v>
          </cell>
          <cell r="S297">
            <v>0</v>
          </cell>
          <cell r="T297">
            <v>0</v>
          </cell>
        </row>
        <row r="298">
          <cell r="A298">
            <v>141220</v>
          </cell>
          <cell r="B298" t="str">
            <v>CATEGORÍA D RIESGO SIGNIFICATIVO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141220</v>
          </cell>
          <cell r="R298">
            <v>0</v>
          </cell>
          <cell r="S298">
            <v>0</v>
          </cell>
          <cell r="T298">
            <v>0</v>
          </cell>
        </row>
        <row r="299">
          <cell r="A299">
            <v>141225</v>
          </cell>
          <cell r="B299" t="str">
            <v>CATEGORÍA E RIESGO DE INCOBRABILIDAD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141225</v>
          </cell>
          <cell r="R299">
            <v>0</v>
          </cell>
          <cell r="S299">
            <v>0</v>
          </cell>
          <cell r="T299">
            <v>0</v>
          </cell>
        </row>
        <row r="300">
          <cell r="A300">
            <v>141300</v>
          </cell>
          <cell r="B300" t="str">
            <v>OTRA CARTERA DE CRÉDITOS ADMINISTRADA EN NEGOCIOS FIDUCIARIOS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141300</v>
          </cell>
          <cell r="R300">
            <v>0</v>
          </cell>
          <cell r="S300">
            <v>0</v>
          </cell>
          <cell r="T300">
            <v>0</v>
          </cell>
        </row>
        <row r="301">
          <cell r="A301">
            <v>141400</v>
          </cell>
          <cell r="B301" t="str">
            <v>PRÉSTAMOS A EMPLEADOS</v>
          </cell>
          <cell r="C301">
            <v>12489776855.540001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12785568358.620001</v>
          </cell>
          <cell r="Q301">
            <v>141400</v>
          </cell>
          <cell r="R301">
            <v>12489776855.540001</v>
          </cell>
          <cell r="S301">
            <v>12785568358.620001</v>
          </cell>
          <cell r="T301">
            <v>12489776855.540001</v>
          </cell>
        </row>
        <row r="302">
          <cell r="A302">
            <v>141405</v>
          </cell>
          <cell r="B302" t="str">
            <v>CATEGORÍA A RIESGO NORMAL, VIVIENDA</v>
          </cell>
          <cell r="C302">
            <v>10897546710.65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11677248744.889999</v>
          </cell>
          <cell r="Q302">
            <v>141405</v>
          </cell>
          <cell r="R302">
            <v>10897546710.65</v>
          </cell>
          <cell r="S302">
            <v>11677248744.889999</v>
          </cell>
          <cell r="T302">
            <v>10897546710.65</v>
          </cell>
        </row>
        <row r="303">
          <cell r="A303">
            <v>141410</v>
          </cell>
          <cell r="B303" t="str">
            <v>CATEGORÍA B RIESGO ACEPTABLE, VIVIENDA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Q303">
            <v>141410</v>
          </cell>
          <cell r="R303">
            <v>0</v>
          </cell>
          <cell r="S303">
            <v>0</v>
          </cell>
          <cell r="T303">
            <v>0</v>
          </cell>
        </row>
        <row r="304">
          <cell r="A304">
            <v>141415</v>
          </cell>
          <cell r="B304" t="str">
            <v>CATEGORÍA C RIESGO APRECIABLE, VIVIENDA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Q304">
            <v>141415</v>
          </cell>
          <cell r="R304">
            <v>0</v>
          </cell>
          <cell r="S304">
            <v>0</v>
          </cell>
          <cell r="T304">
            <v>0</v>
          </cell>
        </row>
        <row r="305">
          <cell r="A305">
            <v>141420</v>
          </cell>
          <cell r="B305" t="str">
            <v>CATEGORÍA D RIESGO SIGNIFICATIVO, VIVIENDA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141420</v>
          </cell>
          <cell r="R305">
            <v>0</v>
          </cell>
          <cell r="S305">
            <v>0</v>
          </cell>
          <cell r="T305">
            <v>0</v>
          </cell>
        </row>
        <row r="306">
          <cell r="A306">
            <v>141425</v>
          </cell>
          <cell r="B306" t="str">
            <v>CATEGORÍA E RIESGO DE INCOBRABILIDAD, VIVIENDA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141425</v>
          </cell>
          <cell r="R306">
            <v>0</v>
          </cell>
          <cell r="S306">
            <v>0</v>
          </cell>
          <cell r="T306">
            <v>0</v>
          </cell>
        </row>
        <row r="307">
          <cell r="A307">
            <v>141430</v>
          </cell>
          <cell r="B307" t="str">
            <v>CATEGORÍA A RIESGO NORMAL, LEASING HABITACIONAL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141430</v>
          </cell>
          <cell r="R307">
            <v>0</v>
          </cell>
          <cell r="S307">
            <v>0</v>
          </cell>
          <cell r="T307">
            <v>0</v>
          </cell>
        </row>
        <row r="308">
          <cell r="A308">
            <v>141435</v>
          </cell>
          <cell r="B308" t="str">
            <v>CATEGORÍA B RIESGO ACEPTABLE, LEASING HABITACIONAL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141435</v>
          </cell>
          <cell r="R308">
            <v>0</v>
          </cell>
          <cell r="S308">
            <v>0</v>
          </cell>
          <cell r="T308">
            <v>0</v>
          </cell>
        </row>
        <row r="309">
          <cell r="A309">
            <v>141440</v>
          </cell>
          <cell r="B309" t="str">
            <v>CATEGORÍA C RIESGO APRECIABLE, LEASING HABITACIONAL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141440</v>
          </cell>
          <cell r="R309">
            <v>0</v>
          </cell>
          <cell r="S309">
            <v>0</v>
          </cell>
          <cell r="T309">
            <v>0</v>
          </cell>
        </row>
        <row r="310">
          <cell r="A310">
            <v>141445</v>
          </cell>
          <cell r="B310" t="str">
            <v>CATEGORÍA D RIESGO SIGNIFICATIVO, LEASING HABITACIONAL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141445</v>
          </cell>
          <cell r="R310">
            <v>0</v>
          </cell>
          <cell r="S310">
            <v>0</v>
          </cell>
          <cell r="T310">
            <v>0</v>
          </cell>
        </row>
        <row r="311">
          <cell r="A311">
            <v>141450</v>
          </cell>
          <cell r="B311" t="str">
            <v>CATEGORÍA E RIESGO DE INCOBRABILIDAD, LEASING HABITACIONAL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141450</v>
          </cell>
          <cell r="R311">
            <v>0</v>
          </cell>
          <cell r="S311">
            <v>0</v>
          </cell>
          <cell r="T311">
            <v>0</v>
          </cell>
        </row>
        <row r="312">
          <cell r="A312">
            <v>141460</v>
          </cell>
          <cell r="B312" t="str">
            <v>CATEGORÍA A RIESGO NORMAL, CONSUMO</v>
          </cell>
          <cell r="C312">
            <v>1592230144.8900001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1108319613.73</v>
          </cell>
          <cell r="Q312">
            <v>141460</v>
          </cell>
          <cell r="R312">
            <v>1592230144.8900001</v>
          </cell>
          <cell r="S312">
            <v>1108319613.73</v>
          </cell>
          <cell r="T312">
            <v>1592230144.8900001</v>
          </cell>
        </row>
        <row r="313">
          <cell r="A313">
            <v>141465</v>
          </cell>
          <cell r="B313" t="str">
            <v>CATEGORÍA B RIESGO ACEPTABLE, CONSUMO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Q313">
            <v>141465</v>
          </cell>
          <cell r="R313">
            <v>0</v>
          </cell>
          <cell r="S313">
            <v>0</v>
          </cell>
          <cell r="T313">
            <v>0</v>
          </cell>
        </row>
        <row r="314">
          <cell r="A314">
            <v>141470</v>
          </cell>
          <cell r="B314" t="str">
            <v>CATEGORÍA C RIESGO APRECIABLE, CONSUMO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Q314">
            <v>141470</v>
          </cell>
          <cell r="R314">
            <v>0</v>
          </cell>
          <cell r="S314">
            <v>0</v>
          </cell>
          <cell r="T314">
            <v>0</v>
          </cell>
        </row>
        <row r="315">
          <cell r="A315">
            <v>141475</v>
          </cell>
          <cell r="B315" t="str">
            <v>CATEGORÍA D RIESGO SIGNIFICATIVO, CONSUMO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141475</v>
          </cell>
          <cell r="R315">
            <v>0</v>
          </cell>
          <cell r="S315">
            <v>0</v>
          </cell>
          <cell r="T315">
            <v>0</v>
          </cell>
        </row>
        <row r="316">
          <cell r="A316">
            <v>141480</v>
          </cell>
          <cell r="B316" t="str">
            <v>CATEGORÍA E RIESGO DE INCOBRABILIDAD, CONSUMO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141480</v>
          </cell>
          <cell r="R316">
            <v>0</v>
          </cell>
          <cell r="S316">
            <v>0</v>
          </cell>
          <cell r="T316">
            <v>0</v>
          </cell>
        </row>
        <row r="317">
          <cell r="A317">
            <v>141600</v>
          </cell>
          <cell r="B317" t="str">
            <v xml:space="preserve">DERECHOS DE TRANSFERENCIA DE CARTERA DE CRÉDITOS POR OPERACIONES DE APOYOS TRANSITORIOS DE LIQUIDEZ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141600</v>
          </cell>
          <cell r="R317">
            <v>0</v>
          </cell>
          <cell r="S317">
            <v>0</v>
          </cell>
          <cell r="T317">
            <v>0</v>
          </cell>
        </row>
        <row r="318">
          <cell r="A318">
            <v>141605</v>
          </cell>
          <cell r="B318" t="str">
            <v>VIVIENDA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141605</v>
          </cell>
          <cell r="R318">
            <v>0</v>
          </cell>
          <cell r="S318">
            <v>0</v>
          </cell>
          <cell r="T318">
            <v>0</v>
          </cell>
        </row>
        <row r="319">
          <cell r="A319">
            <v>141610</v>
          </cell>
          <cell r="B319" t="str">
            <v>CONSUMO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141610</v>
          </cell>
          <cell r="R319">
            <v>0</v>
          </cell>
          <cell r="S319">
            <v>0</v>
          </cell>
          <cell r="T319">
            <v>0</v>
          </cell>
        </row>
        <row r="320">
          <cell r="A320">
            <v>141615</v>
          </cell>
          <cell r="B320" t="str">
            <v>MICROCRÉDITO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141615</v>
          </cell>
          <cell r="R320">
            <v>0</v>
          </cell>
          <cell r="S320">
            <v>0</v>
          </cell>
          <cell r="T320">
            <v>0</v>
          </cell>
        </row>
        <row r="321">
          <cell r="A321">
            <v>141620</v>
          </cell>
          <cell r="B321" t="str">
            <v>COMERCIAL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141620</v>
          </cell>
          <cell r="R321">
            <v>0</v>
          </cell>
          <cell r="S321">
            <v>0</v>
          </cell>
          <cell r="T321">
            <v>0</v>
          </cell>
        </row>
        <row r="322">
          <cell r="A322">
            <v>142000</v>
          </cell>
          <cell r="B322" t="str">
            <v>SOBRE PÓLIZAS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142000</v>
          </cell>
          <cell r="R322">
            <v>0</v>
          </cell>
          <cell r="S322">
            <v>0</v>
          </cell>
          <cell r="T322">
            <v>0</v>
          </cell>
        </row>
        <row r="323">
          <cell r="A323">
            <v>142005</v>
          </cell>
          <cell r="B323" t="str">
            <v>VIDA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Q323">
            <v>142005</v>
          </cell>
          <cell r="R323">
            <v>0</v>
          </cell>
          <cell r="S323">
            <v>0</v>
          </cell>
          <cell r="T323">
            <v>0</v>
          </cell>
        </row>
        <row r="324">
          <cell r="A324">
            <v>142010</v>
          </cell>
          <cell r="B324" t="str">
            <v>DE AHORRO CON PARTICIPACIÓN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Q324">
            <v>142010</v>
          </cell>
          <cell r="R324">
            <v>0</v>
          </cell>
          <cell r="S324">
            <v>0</v>
          </cell>
          <cell r="T324">
            <v>0</v>
          </cell>
        </row>
        <row r="325">
          <cell r="A325">
            <v>142015</v>
          </cell>
          <cell r="B325" t="str">
            <v>EMITIDAS EN UVR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142015</v>
          </cell>
          <cell r="R325">
            <v>0</v>
          </cell>
          <cell r="S325">
            <v>0</v>
          </cell>
          <cell r="T325">
            <v>0</v>
          </cell>
        </row>
        <row r="326">
          <cell r="A326">
            <v>142400</v>
          </cell>
          <cell r="B326" t="str">
            <v>OTROS CONCEPTOS - ACTIVIDAD ASEGURADORA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142400</v>
          </cell>
          <cell r="R326">
            <v>0</v>
          </cell>
          <cell r="S326">
            <v>0</v>
          </cell>
          <cell r="T326">
            <v>0</v>
          </cell>
        </row>
        <row r="327">
          <cell r="A327">
            <v>142405</v>
          </cell>
          <cell r="B327" t="str">
            <v>POR FINANCIACIÓN DE PRIMAS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142405</v>
          </cell>
          <cell r="R327">
            <v>0</v>
          </cell>
          <cell r="S327">
            <v>0</v>
          </cell>
          <cell r="T327">
            <v>0</v>
          </cell>
        </row>
        <row r="328">
          <cell r="A328">
            <v>142495</v>
          </cell>
          <cell r="B328" t="str">
            <v>OTROS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142495</v>
          </cell>
          <cell r="R328">
            <v>0</v>
          </cell>
          <cell r="S328">
            <v>0</v>
          </cell>
          <cell r="T328">
            <v>0</v>
          </cell>
        </row>
        <row r="329">
          <cell r="A329">
            <v>148700</v>
          </cell>
          <cell r="B329" t="str">
            <v>DETERIORO COMPONENTE CONTRACÍCLICO INDIVIDUAL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148700</v>
          </cell>
          <cell r="R329">
            <v>0</v>
          </cell>
          <cell r="S329">
            <v>0</v>
          </cell>
          <cell r="T329">
            <v>0</v>
          </cell>
        </row>
        <row r="330">
          <cell r="A330">
            <v>148705</v>
          </cell>
          <cell r="B330" t="str">
            <v>CRÉDITOS Y OPERACIONES DE LEASING DE CONSUMO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148705</v>
          </cell>
          <cell r="R330">
            <v>0</v>
          </cell>
          <cell r="S330">
            <v>0</v>
          </cell>
          <cell r="T330">
            <v>0</v>
          </cell>
        </row>
        <row r="331">
          <cell r="A331">
            <v>148710</v>
          </cell>
          <cell r="B331" t="str">
            <v>CRÉDITOS Y OPERACIONES DE LEASING COMERCIALES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148710</v>
          </cell>
          <cell r="R331">
            <v>0</v>
          </cell>
          <cell r="S331">
            <v>0</v>
          </cell>
          <cell r="T331">
            <v>0</v>
          </cell>
        </row>
        <row r="332">
          <cell r="A332">
            <v>148800</v>
          </cell>
          <cell r="B332" t="str">
            <v>DETERIORO (PROVISIÓN) PRÉSTAMOS A  EMPLEADOS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148800</v>
          </cell>
          <cell r="R332">
            <v>0</v>
          </cell>
          <cell r="S332">
            <v>0</v>
          </cell>
          <cell r="T332">
            <v>0</v>
          </cell>
        </row>
        <row r="333">
          <cell r="A333">
            <v>148805</v>
          </cell>
          <cell r="B333" t="str">
            <v>CATEGORÍA A RIESGO NORMAL, VIVIENDA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Q333">
            <v>148805</v>
          </cell>
          <cell r="R333">
            <v>0</v>
          </cell>
          <cell r="S333">
            <v>0</v>
          </cell>
          <cell r="T333">
            <v>0</v>
          </cell>
        </row>
        <row r="334">
          <cell r="A334">
            <v>148810</v>
          </cell>
          <cell r="B334" t="str">
            <v>CATEGORÍA B RIESGO ACEPTABLE, VIVIENDA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Q334">
            <v>148810</v>
          </cell>
          <cell r="R334">
            <v>0</v>
          </cell>
          <cell r="S334">
            <v>0</v>
          </cell>
          <cell r="T334">
            <v>0</v>
          </cell>
        </row>
        <row r="335">
          <cell r="A335">
            <v>148815</v>
          </cell>
          <cell r="B335" t="str">
            <v>CATEGORÍA C RIESGO APRECIABLE, VIVIENDA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148815</v>
          </cell>
          <cell r="R335">
            <v>0</v>
          </cell>
          <cell r="S335">
            <v>0</v>
          </cell>
          <cell r="T335">
            <v>0</v>
          </cell>
        </row>
        <row r="336">
          <cell r="A336">
            <v>148820</v>
          </cell>
          <cell r="B336" t="str">
            <v>CATEGORÍA D RIESGO SIGNIFICATIVO, VIVIENDA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148820</v>
          </cell>
          <cell r="R336">
            <v>0</v>
          </cell>
          <cell r="S336">
            <v>0</v>
          </cell>
          <cell r="T336">
            <v>0</v>
          </cell>
        </row>
        <row r="337">
          <cell r="A337">
            <v>148825</v>
          </cell>
          <cell r="B337" t="str">
            <v>CATEGORÍA E RIESGO DE INCOBRABILIDAD, VIVIENDA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148825</v>
          </cell>
          <cell r="R337">
            <v>0</v>
          </cell>
          <cell r="S337">
            <v>0</v>
          </cell>
          <cell r="T337">
            <v>0</v>
          </cell>
        </row>
        <row r="338">
          <cell r="A338">
            <v>148830</v>
          </cell>
          <cell r="B338" t="str">
            <v>CATEGORÍA A RIESGO NORMAL, LEASING HABITACIONAL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148830</v>
          </cell>
          <cell r="R338">
            <v>0</v>
          </cell>
          <cell r="S338">
            <v>0</v>
          </cell>
          <cell r="T338">
            <v>0</v>
          </cell>
        </row>
        <row r="339">
          <cell r="A339">
            <v>148835</v>
          </cell>
          <cell r="B339" t="str">
            <v>CATEGORÍA B RIESGO ACEPTABLE, LEASING HABITACIONAL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148835</v>
          </cell>
          <cell r="R339">
            <v>0</v>
          </cell>
          <cell r="S339">
            <v>0</v>
          </cell>
          <cell r="T339">
            <v>0</v>
          </cell>
        </row>
        <row r="340">
          <cell r="A340">
            <v>148840</v>
          </cell>
          <cell r="B340" t="str">
            <v>CATEGORÍA C RIESGO APRECIABLE, LEASING HABITACIONAL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148840</v>
          </cell>
          <cell r="R340">
            <v>0</v>
          </cell>
          <cell r="S340">
            <v>0</v>
          </cell>
          <cell r="T340">
            <v>0</v>
          </cell>
        </row>
        <row r="341">
          <cell r="A341">
            <v>148845</v>
          </cell>
          <cell r="B341" t="str">
            <v>CATEGORÍA D RIESGO SIGNIFICATIVO, LEASING HABITACIONAL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148845</v>
          </cell>
          <cell r="R341">
            <v>0</v>
          </cell>
          <cell r="S341">
            <v>0</v>
          </cell>
          <cell r="T341">
            <v>0</v>
          </cell>
        </row>
        <row r="342">
          <cell r="A342">
            <v>148850</v>
          </cell>
          <cell r="B342" t="str">
            <v>CATEGORÍA E RIESGO DE INCOBRABILIDAD, LEASING HABITACIONAL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148850</v>
          </cell>
          <cell r="R342">
            <v>0</v>
          </cell>
          <cell r="S342">
            <v>0</v>
          </cell>
          <cell r="T342">
            <v>0</v>
          </cell>
        </row>
        <row r="343">
          <cell r="A343">
            <v>148860</v>
          </cell>
          <cell r="B343" t="str">
            <v>CATEGORÍA A RIESGO NORMAL, CONSUMO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Q343">
            <v>148860</v>
          </cell>
          <cell r="R343">
            <v>0</v>
          </cell>
          <cell r="S343">
            <v>0</v>
          </cell>
          <cell r="T343">
            <v>0</v>
          </cell>
        </row>
        <row r="344">
          <cell r="A344">
            <v>148865</v>
          </cell>
          <cell r="B344" t="str">
            <v>CATEGORÍA B RIESGO ACEPTABLE, CONSUMO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Q344">
            <v>148865</v>
          </cell>
          <cell r="R344">
            <v>0</v>
          </cell>
          <cell r="S344">
            <v>0</v>
          </cell>
          <cell r="T344">
            <v>0</v>
          </cell>
        </row>
        <row r="345">
          <cell r="A345">
            <v>148870</v>
          </cell>
          <cell r="B345" t="str">
            <v>CATEGORÍA C RIESGO APRECIABLE, CONSUMO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148870</v>
          </cell>
          <cell r="R345">
            <v>0</v>
          </cell>
          <cell r="S345">
            <v>0</v>
          </cell>
          <cell r="T345">
            <v>0</v>
          </cell>
        </row>
        <row r="346">
          <cell r="A346">
            <v>148875</v>
          </cell>
          <cell r="B346" t="str">
            <v>CATEGORÍA D RIESGO SIGNIFICATIVO, CONSUMO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148875</v>
          </cell>
          <cell r="R346">
            <v>0</v>
          </cell>
          <cell r="S346">
            <v>0</v>
          </cell>
          <cell r="T346">
            <v>0</v>
          </cell>
        </row>
        <row r="347">
          <cell r="A347">
            <v>148880</v>
          </cell>
          <cell r="B347" t="str">
            <v>CATEGORÍA E RIESGO DE INCOBRABILIDAD, CONSUMO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148880</v>
          </cell>
          <cell r="R347">
            <v>0</v>
          </cell>
          <cell r="S347">
            <v>0</v>
          </cell>
          <cell r="T347">
            <v>0</v>
          </cell>
        </row>
        <row r="348">
          <cell r="A348">
            <v>148900</v>
          </cell>
          <cell r="B348" t="str">
            <v>DETERIORO (PROVISIÓN) CARTERA DE VIVIENDA Y LEASING HABITACIONAL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148900</v>
          </cell>
          <cell r="R348">
            <v>0</v>
          </cell>
          <cell r="S348">
            <v>0</v>
          </cell>
          <cell r="T348">
            <v>0</v>
          </cell>
        </row>
        <row r="349">
          <cell r="A349">
            <v>148905</v>
          </cell>
          <cell r="B349" t="str">
            <v>CATEGORÍA A - CRÉDITO NORMAL CARTERA DE VIVIENDA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148905</v>
          </cell>
          <cell r="R349">
            <v>0</v>
          </cell>
          <cell r="S349">
            <v>0</v>
          </cell>
          <cell r="T349">
            <v>0</v>
          </cell>
        </row>
        <row r="350">
          <cell r="A350">
            <v>148910</v>
          </cell>
          <cell r="B350" t="str">
            <v>CATEGORÍA A - CRÉDITO NORMAL LEASING HABITACIONAL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148910</v>
          </cell>
          <cell r="R350">
            <v>0</v>
          </cell>
          <cell r="S350">
            <v>0</v>
          </cell>
          <cell r="T350">
            <v>0</v>
          </cell>
        </row>
        <row r="351">
          <cell r="A351">
            <v>148915</v>
          </cell>
          <cell r="B351" t="str">
            <v>CATEGORÍA B - CRÉDITO ACEPTABLE CARTERA DE VIVIENDA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148915</v>
          </cell>
          <cell r="R351">
            <v>0</v>
          </cell>
          <cell r="S351">
            <v>0</v>
          </cell>
          <cell r="T351">
            <v>0</v>
          </cell>
        </row>
        <row r="352">
          <cell r="A352">
            <v>148920</v>
          </cell>
          <cell r="B352" t="str">
            <v>CATEGORÍA B - CRÉDITO ACEPTABLE LEASING HABITACIONAL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148920</v>
          </cell>
          <cell r="R352">
            <v>0</v>
          </cell>
          <cell r="S352">
            <v>0</v>
          </cell>
          <cell r="T352">
            <v>0</v>
          </cell>
        </row>
        <row r="353">
          <cell r="A353">
            <v>148925</v>
          </cell>
          <cell r="B353" t="str">
            <v>CATEGORÍA C - CRÉDITO APRECIABLE CARTERA DE VIVIENDA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Q353">
            <v>148925</v>
          </cell>
          <cell r="R353">
            <v>0</v>
          </cell>
          <cell r="S353">
            <v>0</v>
          </cell>
          <cell r="T353">
            <v>0</v>
          </cell>
        </row>
        <row r="354">
          <cell r="A354">
            <v>148930</v>
          </cell>
          <cell r="B354" t="str">
            <v>CATEGORÍA C - CRÉDITO APRECIABLE  LEASING HABITACIONAL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Q354">
            <v>148930</v>
          </cell>
          <cell r="R354">
            <v>0</v>
          </cell>
          <cell r="S354">
            <v>0</v>
          </cell>
          <cell r="T354">
            <v>0</v>
          </cell>
        </row>
        <row r="355">
          <cell r="A355">
            <v>148935</v>
          </cell>
          <cell r="B355" t="str">
            <v>CATEGORÍA D - CRÉDITO SIGNIFICATIVO CARTERA DE VIVIENDA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148935</v>
          </cell>
          <cell r="R355">
            <v>0</v>
          </cell>
          <cell r="S355">
            <v>0</v>
          </cell>
          <cell r="T355">
            <v>0</v>
          </cell>
        </row>
        <row r="356">
          <cell r="A356">
            <v>148940</v>
          </cell>
          <cell r="B356" t="str">
            <v>CATEGORÍA D - CRÉDITO SIGNIFICATIVO LEASING HABITACIONAL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148940</v>
          </cell>
          <cell r="R356">
            <v>0</v>
          </cell>
          <cell r="S356">
            <v>0</v>
          </cell>
          <cell r="T356">
            <v>0</v>
          </cell>
        </row>
        <row r="357">
          <cell r="A357">
            <v>148945</v>
          </cell>
          <cell r="B357" t="str">
            <v>CATEGORÍA E -  CRÉDITO IRRECUPERABLE CARTERA DE VIVIENDA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148945</v>
          </cell>
          <cell r="R357">
            <v>0</v>
          </cell>
          <cell r="S357">
            <v>0</v>
          </cell>
          <cell r="T357">
            <v>0</v>
          </cell>
        </row>
        <row r="358">
          <cell r="A358">
            <v>148950</v>
          </cell>
          <cell r="B358" t="str">
            <v>CATEGORÍA E -  CRÉDITO IRRECUPERABLE  LEASING HABITACIONAL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148950</v>
          </cell>
          <cell r="R358">
            <v>0</v>
          </cell>
          <cell r="S358">
            <v>0</v>
          </cell>
          <cell r="T358">
            <v>0</v>
          </cell>
        </row>
        <row r="359">
          <cell r="A359">
            <v>149100</v>
          </cell>
          <cell r="B359" t="str">
            <v>DETERIORO (PROVISIÓN) CARTERA  Y OPERACIONES DE LEASING DE CONSUMO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149100</v>
          </cell>
          <cell r="R359">
            <v>0</v>
          </cell>
          <cell r="S359">
            <v>0</v>
          </cell>
          <cell r="T359">
            <v>0</v>
          </cell>
        </row>
        <row r="360">
          <cell r="A360">
            <v>149105</v>
          </cell>
          <cell r="B360" t="str">
            <v>CATEGORÍA A - CRÉDITO NORMAL CARTERA DE CONSUMO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149105</v>
          </cell>
          <cell r="R360">
            <v>0</v>
          </cell>
          <cell r="S360">
            <v>0</v>
          </cell>
          <cell r="T360">
            <v>0</v>
          </cell>
        </row>
        <row r="361">
          <cell r="A361">
            <v>149110</v>
          </cell>
          <cell r="B361" t="str">
            <v xml:space="preserve">CATEGORÍA B - CRÉDITO ACEPTABLE CARTERA DE CONSUMO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149110</v>
          </cell>
          <cell r="R361">
            <v>0</v>
          </cell>
          <cell r="S361">
            <v>0</v>
          </cell>
          <cell r="T361">
            <v>0</v>
          </cell>
        </row>
        <row r="362">
          <cell r="A362">
            <v>149115</v>
          </cell>
          <cell r="B362" t="str">
            <v>CATEGORÍA C - CRÉDITO APRECIABLE CARTERA DE CONSUMO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149115</v>
          </cell>
          <cell r="R362">
            <v>0</v>
          </cell>
          <cell r="S362">
            <v>0</v>
          </cell>
          <cell r="T362">
            <v>0</v>
          </cell>
        </row>
        <row r="363">
          <cell r="A363">
            <v>149120</v>
          </cell>
          <cell r="B363" t="str">
            <v>CATEGORÍA D - CRÉDITO SIGNIFICATIVO CARTERA DE CONSUMO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Q363">
            <v>149120</v>
          </cell>
          <cell r="R363">
            <v>0</v>
          </cell>
          <cell r="S363">
            <v>0</v>
          </cell>
          <cell r="T363">
            <v>0</v>
          </cell>
        </row>
        <row r="364">
          <cell r="A364">
            <v>149125</v>
          </cell>
          <cell r="B364" t="str">
            <v>CATEGORÍA E - CRÉDITO IRRECUPERABLE CARTERA DE CONSUMO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Q364">
            <v>149125</v>
          </cell>
          <cell r="R364">
            <v>0</v>
          </cell>
          <cell r="S364">
            <v>0</v>
          </cell>
          <cell r="T364">
            <v>0</v>
          </cell>
        </row>
        <row r="365">
          <cell r="A365">
            <v>149300</v>
          </cell>
          <cell r="B365" t="str">
            <v>DETERIORO (PROVISIÓN)  MICROCRÉDITOS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149300</v>
          </cell>
          <cell r="R365">
            <v>0</v>
          </cell>
          <cell r="S365">
            <v>0</v>
          </cell>
          <cell r="T365">
            <v>0</v>
          </cell>
        </row>
        <row r="366">
          <cell r="A366">
            <v>149305</v>
          </cell>
          <cell r="B366" t="str">
            <v>CATEGORÍA A - CRÉDITO NORMAL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149305</v>
          </cell>
          <cell r="R366">
            <v>0</v>
          </cell>
          <cell r="S366">
            <v>0</v>
          </cell>
          <cell r="T366">
            <v>0</v>
          </cell>
        </row>
        <row r="367">
          <cell r="A367">
            <v>149310</v>
          </cell>
          <cell r="B367" t="str">
            <v>CATEGORÍA B - CRÉDITO ACEPTABLE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149310</v>
          </cell>
          <cell r="R367">
            <v>0</v>
          </cell>
          <cell r="S367">
            <v>0</v>
          </cell>
          <cell r="T367">
            <v>0</v>
          </cell>
        </row>
        <row r="368">
          <cell r="A368">
            <v>149315</v>
          </cell>
          <cell r="B368" t="str">
            <v>CATEGORÍA C - CRÉDITO APRECIABLE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149315</v>
          </cell>
          <cell r="R368">
            <v>0</v>
          </cell>
          <cell r="S368">
            <v>0</v>
          </cell>
          <cell r="T368">
            <v>0</v>
          </cell>
        </row>
        <row r="369">
          <cell r="A369">
            <v>149320</v>
          </cell>
          <cell r="B369" t="str">
            <v>CATEGORÍA D - CRÉDITO SIGNIFICATIVO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149320</v>
          </cell>
          <cell r="R369">
            <v>0</v>
          </cell>
          <cell r="S369">
            <v>0</v>
          </cell>
          <cell r="T369">
            <v>0</v>
          </cell>
        </row>
        <row r="370">
          <cell r="A370">
            <v>149325</v>
          </cell>
          <cell r="B370" t="str">
            <v>CATEGORÍA E -  CRÉDITO IRRECUPERABLE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149325</v>
          </cell>
          <cell r="R370">
            <v>0</v>
          </cell>
          <cell r="S370">
            <v>0</v>
          </cell>
          <cell r="T370">
            <v>0</v>
          </cell>
        </row>
        <row r="371">
          <cell r="A371">
            <v>149400</v>
          </cell>
          <cell r="B371" t="str">
            <v>DETERIORO (PROVISIÓN) OTRA CARTERA DE CRÉDITO ADMNISTRADA A TRAVÉS DE NEGOCIOS FIDUCIARIOS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149400</v>
          </cell>
          <cell r="R371">
            <v>0</v>
          </cell>
          <cell r="S371">
            <v>0</v>
          </cell>
          <cell r="T371">
            <v>0</v>
          </cell>
        </row>
        <row r="372">
          <cell r="A372">
            <v>149500</v>
          </cell>
          <cell r="B372" t="str">
            <v>DETERIORO (PROVISIÓN) CRÉDITOS Y OPERACIONES DE LEASING COMERCIALES</v>
          </cell>
          <cell r="C372">
            <v>30020560910.779999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47074110126.610001</v>
          </cell>
          <cell r="Q372">
            <v>149500</v>
          </cell>
          <cell r="R372">
            <v>30020560910.779999</v>
          </cell>
          <cell r="S372">
            <v>47074110126.610001</v>
          </cell>
          <cell r="T372">
            <v>30020560910.779999</v>
          </cell>
        </row>
        <row r="373">
          <cell r="A373">
            <v>149505</v>
          </cell>
          <cell r="B373" t="str">
            <v>CATEGORÍA A - CRÉDITO NORMAL</v>
          </cell>
          <cell r="C373">
            <v>1191666667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Q373">
            <v>149505</v>
          </cell>
          <cell r="R373">
            <v>1191666667</v>
          </cell>
          <cell r="S373">
            <v>0</v>
          </cell>
          <cell r="T373">
            <v>1191666667</v>
          </cell>
        </row>
        <row r="374">
          <cell r="A374">
            <v>149510</v>
          </cell>
          <cell r="B374" t="str">
            <v>CATEGORÍA B - CRÉDITO ACEPTABLE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403278218</v>
          </cell>
          <cell r="Q374">
            <v>149510</v>
          </cell>
          <cell r="R374">
            <v>0</v>
          </cell>
          <cell r="S374">
            <v>403278218</v>
          </cell>
          <cell r="T374">
            <v>0</v>
          </cell>
        </row>
        <row r="375">
          <cell r="A375">
            <v>149515</v>
          </cell>
          <cell r="B375" t="str">
            <v>CATEGORÍA C - CRÉDITO APRECIABLE</v>
          </cell>
          <cell r="C375">
            <v>2850185825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1908030711.8800001</v>
          </cell>
          <cell r="Q375">
            <v>149515</v>
          </cell>
          <cell r="R375">
            <v>2850185825</v>
          </cell>
          <cell r="S375">
            <v>1908030711.8800001</v>
          </cell>
          <cell r="T375">
            <v>2850185825</v>
          </cell>
        </row>
        <row r="376">
          <cell r="A376">
            <v>149520</v>
          </cell>
          <cell r="B376" t="str">
            <v>CATEGORÍA D - CRÉDITO SIGNIFICATIVO</v>
          </cell>
          <cell r="C376">
            <v>11119001157.280001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33203082189.73</v>
          </cell>
          <cell r="Q376">
            <v>149520</v>
          </cell>
          <cell r="R376">
            <v>11119001157.280001</v>
          </cell>
          <cell r="S376">
            <v>33203082189.73</v>
          </cell>
          <cell r="T376">
            <v>11119001157.280001</v>
          </cell>
        </row>
        <row r="377">
          <cell r="A377">
            <v>149525</v>
          </cell>
          <cell r="B377" t="str">
            <v>CATEGORÍA E -  CRÉDITO IRRECUPERABLE</v>
          </cell>
          <cell r="C377">
            <v>14859707261.5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11559719007</v>
          </cell>
          <cell r="Q377">
            <v>149525</v>
          </cell>
          <cell r="R377">
            <v>14859707261.5</v>
          </cell>
          <cell r="S377">
            <v>11559719007</v>
          </cell>
          <cell r="T377">
            <v>14859707261.5</v>
          </cell>
        </row>
        <row r="378">
          <cell r="A378">
            <v>149600</v>
          </cell>
          <cell r="B378" t="str">
            <v>DETERIORO CARTERA SOBRE TÍTULOS DE CAPITALIZACIÓN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Q378">
            <v>149600</v>
          </cell>
          <cell r="R378">
            <v>0</v>
          </cell>
          <cell r="S378">
            <v>0</v>
          </cell>
          <cell r="T378">
            <v>0</v>
          </cell>
        </row>
        <row r="379">
          <cell r="A379">
            <v>149605</v>
          </cell>
          <cell r="B379" t="str">
            <v>PLANES TRADICIONALES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Q379">
            <v>149605</v>
          </cell>
          <cell r="R379">
            <v>0</v>
          </cell>
          <cell r="S379">
            <v>0</v>
          </cell>
          <cell r="T379">
            <v>0</v>
          </cell>
        </row>
        <row r="380">
          <cell r="A380">
            <v>149610</v>
          </cell>
          <cell r="B380" t="str">
            <v>PLANES EN UVR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Q380">
            <v>149610</v>
          </cell>
          <cell r="R380">
            <v>0</v>
          </cell>
          <cell r="S380">
            <v>0</v>
          </cell>
          <cell r="T380">
            <v>0</v>
          </cell>
        </row>
        <row r="381">
          <cell r="A381">
            <v>149700</v>
          </cell>
          <cell r="B381" t="str">
            <v xml:space="preserve">DETERIORO CARTERA ENTIDADES ASEGURADORAS 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Q381">
            <v>149700</v>
          </cell>
          <cell r="R381">
            <v>0</v>
          </cell>
          <cell r="S381">
            <v>0</v>
          </cell>
          <cell r="T381">
            <v>0</v>
          </cell>
        </row>
        <row r="382">
          <cell r="A382">
            <v>149705</v>
          </cell>
          <cell r="B382" t="str">
            <v>CON GARANTÍA HIPOTECARIA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Q382">
            <v>149705</v>
          </cell>
          <cell r="R382">
            <v>0</v>
          </cell>
          <cell r="S382">
            <v>0</v>
          </cell>
          <cell r="T382">
            <v>0</v>
          </cell>
        </row>
        <row r="383">
          <cell r="A383">
            <v>149710</v>
          </cell>
          <cell r="B383" t="str">
            <v>CON GARANTÍA PRENDARIA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Q383">
            <v>149710</v>
          </cell>
          <cell r="R383">
            <v>0</v>
          </cell>
          <cell r="S383">
            <v>0</v>
          </cell>
          <cell r="T383">
            <v>0</v>
          </cell>
        </row>
        <row r="384">
          <cell r="A384">
            <v>149800</v>
          </cell>
          <cell r="B384" t="str">
            <v>DETERIORO (PROVISIÓN) GENERAL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Q384">
            <v>149800</v>
          </cell>
          <cell r="R384">
            <v>0</v>
          </cell>
          <cell r="S384">
            <v>0</v>
          </cell>
          <cell r="T384">
            <v>0</v>
          </cell>
        </row>
        <row r="385">
          <cell r="A385">
            <v>149805</v>
          </cell>
          <cell r="B385" t="str">
            <v>VIVIENDA Y LEASING HABITACIONAL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Q385">
            <v>149805</v>
          </cell>
          <cell r="R385">
            <v>0</v>
          </cell>
          <cell r="S385">
            <v>0</v>
          </cell>
          <cell r="T385">
            <v>0</v>
          </cell>
        </row>
        <row r="386">
          <cell r="A386">
            <v>149810</v>
          </cell>
          <cell r="B386" t="str">
            <v>MICROCREDITO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Q386">
            <v>149810</v>
          </cell>
          <cell r="R386">
            <v>0</v>
          </cell>
          <cell r="S386">
            <v>0</v>
          </cell>
          <cell r="T386">
            <v>0</v>
          </cell>
        </row>
        <row r="387">
          <cell r="A387">
            <v>149815</v>
          </cell>
          <cell r="B387" t="str">
            <v>CONSUMO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Q387">
            <v>149815</v>
          </cell>
          <cell r="R387">
            <v>0</v>
          </cell>
          <cell r="S387">
            <v>0</v>
          </cell>
          <cell r="T387">
            <v>0</v>
          </cell>
        </row>
        <row r="388">
          <cell r="A388">
            <v>149820</v>
          </cell>
          <cell r="B388" t="str">
            <v>COMERCIAL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Q388">
            <v>149820</v>
          </cell>
          <cell r="R388">
            <v>0</v>
          </cell>
          <cell r="S388">
            <v>0</v>
          </cell>
          <cell r="T388">
            <v>0</v>
          </cell>
        </row>
        <row r="389">
          <cell r="A389">
            <v>149900</v>
          </cell>
          <cell r="B389" t="str">
            <v xml:space="preserve">DETERIORO OTROS CONCEPTOS DE CARTERA DE CRÉDITOS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Q389">
            <v>149900</v>
          </cell>
          <cell r="R389">
            <v>0</v>
          </cell>
          <cell r="S389">
            <v>0</v>
          </cell>
          <cell r="T389">
            <v>0</v>
          </cell>
        </row>
        <row r="390">
          <cell r="A390">
            <v>149905</v>
          </cell>
          <cell r="B390" t="str">
            <v>SOBRE PÓLIZAS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Q390">
            <v>149905</v>
          </cell>
          <cell r="R390">
            <v>0</v>
          </cell>
          <cell r="S390">
            <v>0</v>
          </cell>
          <cell r="T390">
            <v>0</v>
          </cell>
        </row>
        <row r="391">
          <cell r="A391">
            <v>149910</v>
          </cell>
          <cell r="B391" t="str">
            <v>POR FINANCIACIÓN DE PRIMAS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Q391">
            <v>149910</v>
          </cell>
          <cell r="R391">
            <v>0</v>
          </cell>
          <cell r="S391">
            <v>0</v>
          </cell>
          <cell r="T391">
            <v>0</v>
          </cell>
        </row>
        <row r="392">
          <cell r="A392">
            <v>149995</v>
          </cell>
          <cell r="B392" t="str">
            <v>OTROS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Q392">
            <v>149995</v>
          </cell>
          <cell r="R392">
            <v>0</v>
          </cell>
          <cell r="S392">
            <v>0</v>
          </cell>
          <cell r="T392">
            <v>0</v>
          </cell>
        </row>
        <row r="393">
          <cell r="A393">
            <v>150000</v>
          </cell>
          <cell r="B393" t="str">
            <v>INVENTARIOS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Q393">
            <v>150000</v>
          </cell>
          <cell r="R393">
            <v>0</v>
          </cell>
          <cell r="S393">
            <v>0</v>
          </cell>
          <cell r="T393">
            <v>0</v>
          </cell>
        </row>
        <row r="394">
          <cell r="A394">
            <v>150500</v>
          </cell>
          <cell r="B394" t="str">
            <v xml:space="preserve">MATERIAS PRIMAS 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Q394">
            <v>150500</v>
          </cell>
          <cell r="R394">
            <v>0</v>
          </cell>
          <cell r="S394">
            <v>0</v>
          </cell>
          <cell r="T394">
            <v>0</v>
          </cell>
        </row>
        <row r="395">
          <cell r="A395">
            <v>151000</v>
          </cell>
          <cell r="B395" t="str">
            <v>BIENES PRODUCIDOS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Q395">
            <v>151000</v>
          </cell>
          <cell r="R395">
            <v>0</v>
          </cell>
          <cell r="S395">
            <v>0</v>
          </cell>
          <cell r="T395">
            <v>0</v>
          </cell>
        </row>
        <row r="396">
          <cell r="A396">
            <v>151500</v>
          </cell>
          <cell r="B396" t="str">
            <v xml:space="preserve">PRODUCTOS EN PROCESO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Q396">
            <v>151500</v>
          </cell>
          <cell r="R396">
            <v>0</v>
          </cell>
          <cell r="S396">
            <v>0</v>
          </cell>
          <cell r="T396">
            <v>0</v>
          </cell>
        </row>
        <row r="397">
          <cell r="A397">
            <v>152000</v>
          </cell>
          <cell r="B397" t="str">
            <v xml:space="preserve">OBRAS DE CONSTRUCCIÓN EN CURSO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Q397">
            <v>152000</v>
          </cell>
          <cell r="R397">
            <v>0</v>
          </cell>
          <cell r="S397">
            <v>0</v>
          </cell>
          <cell r="T397">
            <v>0</v>
          </cell>
        </row>
        <row r="398">
          <cell r="A398">
            <v>152005</v>
          </cell>
          <cell r="B398" t="str">
            <v>COSTO TERRENOS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Q398">
            <v>152005</v>
          </cell>
          <cell r="R398">
            <v>0</v>
          </cell>
          <cell r="S398">
            <v>0</v>
          </cell>
          <cell r="T398">
            <v>0</v>
          </cell>
        </row>
        <row r="399">
          <cell r="A399">
            <v>152010</v>
          </cell>
          <cell r="B399" t="str">
            <v>COSTOS DIRECTOS PRELIMINARES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Q399">
            <v>152010</v>
          </cell>
          <cell r="R399">
            <v>0</v>
          </cell>
          <cell r="S399">
            <v>0</v>
          </cell>
          <cell r="T399">
            <v>0</v>
          </cell>
        </row>
        <row r="400">
          <cell r="A400">
            <v>152015</v>
          </cell>
          <cell r="B400" t="str">
            <v>COSTOS DIRECTOS OBRA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Q400">
            <v>152015</v>
          </cell>
          <cell r="R400">
            <v>0</v>
          </cell>
          <cell r="S400">
            <v>0</v>
          </cell>
          <cell r="T400">
            <v>0</v>
          </cell>
        </row>
        <row r="401">
          <cell r="A401">
            <v>152020</v>
          </cell>
          <cell r="B401" t="str">
            <v>COSTOS INDIRECTOS PLANOS, LICENCIAS Y ESTUDIOS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Q401">
            <v>152020</v>
          </cell>
          <cell r="R401">
            <v>0</v>
          </cell>
          <cell r="S401">
            <v>0</v>
          </cell>
          <cell r="T401">
            <v>0</v>
          </cell>
        </row>
        <row r="402">
          <cell r="A402">
            <v>152025</v>
          </cell>
          <cell r="B402" t="str">
            <v>COSTOS INDIRECTOS PUBLICIDAD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Q402">
            <v>152025</v>
          </cell>
          <cell r="R402">
            <v>0</v>
          </cell>
          <cell r="S402">
            <v>0</v>
          </cell>
          <cell r="T402">
            <v>0</v>
          </cell>
        </row>
        <row r="403">
          <cell r="A403">
            <v>152030</v>
          </cell>
          <cell r="B403" t="str">
            <v>COSTOS INDIRECTOS COMISIONES FIDUCIARIAS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Q403">
            <v>152030</v>
          </cell>
          <cell r="R403">
            <v>0</v>
          </cell>
          <cell r="S403">
            <v>0</v>
          </cell>
          <cell r="T403">
            <v>0</v>
          </cell>
        </row>
        <row r="404">
          <cell r="A404">
            <v>152035</v>
          </cell>
          <cell r="B404" t="str">
            <v>OTROS COSTOS INDIRECTOS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Q404">
            <v>152035</v>
          </cell>
          <cell r="R404">
            <v>0</v>
          </cell>
          <cell r="S404">
            <v>0</v>
          </cell>
          <cell r="T404">
            <v>0</v>
          </cell>
        </row>
        <row r="405">
          <cell r="A405">
            <v>152500</v>
          </cell>
          <cell r="B405" t="str">
            <v xml:space="preserve">OBRAS DE URBANISMO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Q405">
            <v>152500</v>
          </cell>
          <cell r="R405">
            <v>0</v>
          </cell>
          <cell r="S405">
            <v>0</v>
          </cell>
          <cell r="T405">
            <v>0</v>
          </cell>
        </row>
        <row r="406">
          <cell r="A406">
            <v>153000</v>
          </cell>
          <cell r="B406" t="str">
            <v xml:space="preserve">CONTRATOS EN EJECUCIÓN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Q406">
            <v>153000</v>
          </cell>
          <cell r="R406">
            <v>0</v>
          </cell>
          <cell r="S406">
            <v>0</v>
          </cell>
          <cell r="T406">
            <v>0</v>
          </cell>
        </row>
        <row r="407">
          <cell r="A407">
            <v>153500</v>
          </cell>
          <cell r="B407" t="str">
            <v xml:space="preserve">CULTIVOS EN DESARROLLO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Q407">
            <v>153500</v>
          </cell>
          <cell r="R407">
            <v>0</v>
          </cell>
          <cell r="S407">
            <v>0</v>
          </cell>
          <cell r="T407">
            <v>0</v>
          </cell>
        </row>
        <row r="408">
          <cell r="A408">
            <v>154000</v>
          </cell>
          <cell r="B408" t="str">
            <v xml:space="preserve">PRODUCTOS TERMINADOS 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Q408">
            <v>154000</v>
          </cell>
          <cell r="R408">
            <v>0</v>
          </cell>
          <cell r="S408">
            <v>0</v>
          </cell>
          <cell r="T408">
            <v>0</v>
          </cell>
        </row>
        <row r="409">
          <cell r="A409">
            <v>154500</v>
          </cell>
          <cell r="B409" t="str">
            <v xml:space="preserve">MERCANCÍAS NO FABRICADAS POR LA EMPRESA 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Q409">
            <v>154500</v>
          </cell>
          <cell r="R409">
            <v>0</v>
          </cell>
          <cell r="S409">
            <v>0</v>
          </cell>
          <cell r="T409">
            <v>0</v>
          </cell>
        </row>
        <row r="410">
          <cell r="A410">
            <v>155000</v>
          </cell>
          <cell r="B410" t="str">
            <v xml:space="preserve">BIENES RAÍCES PARA LA VENTA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Q410">
            <v>155000</v>
          </cell>
          <cell r="R410">
            <v>0</v>
          </cell>
          <cell r="S410">
            <v>0</v>
          </cell>
          <cell r="T410">
            <v>0</v>
          </cell>
        </row>
        <row r="411">
          <cell r="A411">
            <v>155500</v>
          </cell>
          <cell r="B411" t="str">
            <v xml:space="preserve">SEMOVIENTES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Q411">
            <v>155500</v>
          </cell>
          <cell r="R411">
            <v>0</v>
          </cell>
          <cell r="S411">
            <v>0</v>
          </cell>
          <cell r="T411">
            <v>0</v>
          </cell>
        </row>
        <row r="412">
          <cell r="A412">
            <v>156000</v>
          </cell>
          <cell r="B412" t="str">
            <v xml:space="preserve">TERRENOS 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Q412">
            <v>156000</v>
          </cell>
          <cell r="R412">
            <v>0</v>
          </cell>
          <cell r="S412">
            <v>0</v>
          </cell>
          <cell r="T412">
            <v>0</v>
          </cell>
        </row>
        <row r="413">
          <cell r="A413">
            <v>156500</v>
          </cell>
          <cell r="B413" t="str">
            <v xml:space="preserve">MATERIALES, REPUESTOS Y ACCESORIOS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Q413">
            <v>156500</v>
          </cell>
          <cell r="R413">
            <v>0</v>
          </cell>
          <cell r="S413">
            <v>0</v>
          </cell>
          <cell r="T413">
            <v>0</v>
          </cell>
        </row>
        <row r="414">
          <cell r="A414">
            <v>157000</v>
          </cell>
          <cell r="B414" t="str">
            <v xml:space="preserve">ENVASES Y EMPAQUES 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Q414">
            <v>157000</v>
          </cell>
          <cell r="R414">
            <v>0</v>
          </cell>
          <cell r="S414">
            <v>0</v>
          </cell>
          <cell r="T414">
            <v>0</v>
          </cell>
        </row>
        <row r="415">
          <cell r="A415">
            <v>157500</v>
          </cell>
          <cell r="B415" t="str">
            <v xml:space="preserve">INVENTARIOS EN TRANSITO 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Q415">
            <v>157500</v>
          </cell>
          <cell r="R415">
            <v>0</v>
          </cell>
          <cell r="S415">
            <v>0</v>
          </cell>
          <cell r="T415">
            <v>0</v>
          </cell>
        </row>
        <row r="416">
          <cell r="A416">
            <v>158000</v>
          </cell>
          <cell r="B416" t="str">
            <v>INVENTARIOS EN PODER DE TERCEROS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Q416">
            <v>158000</v>
          </cell>
          <cell r="R416">
            <v>0</v>
          </cell>
          <cell r="S416">
            <v>0</v>
          </cell>
          <cell r="T416">
            <v>0</v>
          </cell>
        </row>
        <row r="417">
          <cell r="A417">
            <v>158500</v>
          </cell>
          <cell r="B417" t="str">
            <v>INVENTARIOS DE OPERACIONES CONJUNTAS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Q417">
            <v>158500</v>
          </cell>
          <cell r="R417">
            <v>0</v>
          </cell>
          <cell r="S417">
            <v>0</v>
          </cell>
          <cell r="T417">
            <v>0</v>
          </cell>
        </row>
        <row r="418">
          <cell r="A418">
            <v>158700</v>
          </cell>
          <cell r="B418" t="str">
            <v>METALES PRECIOSOS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Q418">
            <v>158700</v>
          </cell>
          <cell r="R418">
            <v>0</v>
          </cell>
          <cell r="S418">
            <v>0</v>
          </cell>
          <cell r="T418">
            <v>0</v>
          </cell>
        </row>
        <row r="419">
          <cell r="A419">
            <v>158705</v>
          </cell>
          <cell r="B419" t="str">
            <v>ORO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Q419">
            <v>158705</v>
          </cell>
          <cell r="R419">
            <v>0</v>
          </cell>
          <cell r="S419">
            <v>0</v>
          </cell>
          <cell r="T419">
            <v>0</v>
          </cell>
        </row>
        <row r="420">
          <cell r="A420">
            <v>158710</v>
          </cell>
          <cell r="B420" t="str">
            <v>PLATA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Q420">
            <v>158710</v>
          </cell>
          <cell r="R420">
            <v>0</v>
          </cell>
          <cell r="S420">
            <v>0</v>
          </cell>
          <cell r="T420">
            <v>0</v>
          </cell>
        </row>
        <row r="421">
          <cell r="A421">
            <v>158715</v>
          </cell>
          <cell r="B421" t="str">
            <v>PLATINO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Q421">
            <v>158715</v>
          </cell>
          <cell r="R421">
            <v>0</v>
          </cell>
          <cell r="S421">
            <v>0</v>
          </cell>
          <cell r="T421">
            <v>0</v>
          </cell>
        </row>
        <row r="422">
          <cell r="A422">
            <v>158720</v>
          </cell>
          <cell r="B422" t="str">
            <v>OTROS METALES ADHERENTES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Q422">
            <v>158720</v>
          </cell>
          <cell r="R422">
            <v>0</v>
          </cell>
          <cell r="S422">
            <v>0</v>
          </cell>
          <cell r="T422">
            <v>0</v>
          </cell>
        </row>
        <row r="423">
          <cell r="A423">
            <v>158800</v>
          </cell>
          <cell r="B423" t="str">
            <v>ELEMENTOS PARA PRODUCCIÓN DE BILLETES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Q423">
            <v>158800</v>
          </cell>
          <cell r="R423">
            <v>0</v>
          </cell>
          <cell r="S423">
            <v>0</v>
          </cell>
          <cell r="T423">
            <v>0</v>
          </cell>
        </row>
        <row r="424">
          <cell r="A424">
            <v>158805</v>
          </cell>
          <cell r="B424" t="str">
            <v>MATERIA PRIMAS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Q424">
            <v>158805</v>
          </cell>
          <cell r="R424">
            <v>0</v>
          </cell>
          <cell r="S424">
            <v>0</v>
          </cell>
          <cell r="T424">
            <v>0</v>
          </cell>
        </row>
        <row r="425">
          <cell r="A425">
            <v>158810</v>
          </cell>
          <cell r="B425" t="str">
            <v>PRODUCTOS EN PROCESO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Q425">
            <v>158810</v>
          </cell>
          <cell r="R425">
            <v>0</v>
          </cell>
          <cell r="S425">
            <v>0</v>
          </cell>
          <cell r="T425">
            <v>0</v>
          </cell>
        </row>
        <row r="426">
          <cell r="A426">
            <v>158815</v>
          </cell>
          <cell r="B426" t="str">
            <v>PRODUCTOS TERMINADOS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Q426">
            <v>158815</v>
          </cell>
          <cell r="R426">
            <v>0</v>
          </cell>
          <cell r="S426">
            <v>0</v>
          </cell>
          <cell r="T426">
            <v>0</v>
          </cell>
        </row>
        <row r="427">
          <cell r="A427">
            <v>158820</v>
          </cell>
          <cell r="B427" t="str">
            <v>COSTOS DE PRODUCCIÓN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Q427">
            <v>158820</v>
          </cell>
          <cell r="R427">
            <v>0</v>
          </cell>
          <cell r="S427">
            <v>0</v>
          </cell>
          <cell r="T427">
            <v>0</v>
          </cell>
        </row>
        <row r="428">
          <cell r="A428">
            <v>158825</v>
          </cell>
          <cell r="B428" t="str">
            <v>COSTOS POR APLICAR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Q428">
            <v>158825</v>
          </cell>
          <cell r="R428">
            <v>0</v>
          </cell>
          <cell r="S428">
            <v>0</v>
          </cell>
          <cell r="T428">
            <v>0</v>
          </cell>
        </row>
        <row r="429">
          <cell r="A429">
            <v>158830</v>
          </cell>
          <cell r="B429" t="str">
            <v>MATERIALES INDIRECTOS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Q429">
            <v>158830</v>
          </cell>
          <cell r="R429">
            <v>0</v>
          </cell>
          <cell r="S429">
            <v>0</v>
          </cell>
          <cell r="T429">
            <v>0</v>
          </cell>
        </row>
        <row r="430">
          <cell r="A430">
            <v>158840</v>
          </cell>
          <cell r="B430" t="str">
            <v>EN TRANSITO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Q430">
            <v>158840</v>
          </cell>
          <cell r="R430">
            <v>0</v>
          </cell>
          <cell r="S430">
            <v>0</v>
          </cell>
          <cell r="T430">
            <v>0</v>
          </cell>
        </row>
        <row r="431">
          <cell r="A431">
            <v>158850</v>
          </cell>
          <cell r="B431" t="str">
            <v>COSTOS POR DISTRIBUIR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Q431">
            <v>158850</v>
          </cell>
          <cell r="R431">
            <v>0</v>
          </cell>
          <cell r="S431">
            <v>0</v>
          </cell>
          <cell r="T431">
            <v>0</v>
          </cell>
        </row>
        <row r="432">
          <cell r="A432">
            <v>158900</v>
          </cell>
          <cell r="B432" t="str">
            <v>ELEMENTOS PARA PRODUCCIÓN DE MONEDA METÁLICA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Q432">
            <v>158900</v>
          </cell>
          <cell r="R432">
            <v>0</v>
          </cell>
          <cell r="S432">
            <v>0</v>
          </cell>
          <cell r="T432">
            <v>0</v>
          </cell>
        </row>
        <row r="433">
          <cell r="A433">
            <v>158905</v>
          </cell>
          <cell r="B433" t="str">
            <v>MATERIAS PRIMAS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Q433">
            <v>158905</v>
          </cell>
          <cell r="R433">
            <v>0</v>
          </cell>
          <cell r="S433">
            <v>0</v>
          </cell>
          <cell r="T433">
            <v>0</v>
          </cell>
        </row>
        <row r="434">
          <cell r="A434">
            <v>158907</v>
          </cell>
          <cell r="B434" t="str">
            <v>PRODUCTOS SEMIELABORADOS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Q434">
            <v>158907</v>
          </cell>
          <cell r="R434">
            <v>0</v>
          </cell>
          <cell r="S434">
            <v>0</v>
          </cell>
          <cell r="T434">
            <v>0</v>
          </cell>
        </row>
        <row r="435">
          <cell r="A435">
            <v>158910</v>
          </cell>
          <cell r="B435" t="str">
            <v>PRODUCTOS EN PROCESO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Q435">
            <v>158910</v>
          </cell>
          <cell r="R435">
            <v>0</v>
          </cell>
          <cell r="S435">
            <v>0</v>
          </cell>
          <cell r="T435">
            <v>0</v>
          </cell>
        </row>
        <row r="436">
          <cell r="A436">
            <v>158915</v>
          </cell>
          <cell r="B436" t="str">
            <v>PRODUCTOS TERMINADOS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Q436">
            <v>158915</v>
          </cell>
          <cell r="R436">
            <v>0</v>
          </cell>
          <cell r="S436">
            <v>0</v>
          </cell>
          <cell r="T436">
            <v>0</v>
          </cell>
        </row>
        <row r="437">
          <cell r="A437">
            <v>158920</v>
          </cell>
          <cell r="B437" t="str">
            <v>COSTOS DE PRODUCCIÓN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Q437">
            <v>158920</v>
          </cell>
          <cell r="R437">
            <v>0</v>
          </cell>
          <cell r="S437">
            <v>0</v>
          </cell>
          <cell r="T437">
            <v>0</v>
          </cell>
        </row>
        <row r="438">
          <cell r="A438">
            <v>158925</v>
          </cell>
          <cell r="B438" t="str">
            <v>COSTOS POR APLICAR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Q438">
            <v>158925</v>
          </cell>
          <cell r="R438">
            <v>0</v>
          </cell>
          <cell r="S438">
            <v>0</v>
          </cell>
          <cell r="T438">
            <v>0</v>
          </cell>
        </row>
        <row r="439">
          <cell r="A439">
            <v>158930</v>
          </cell>
          <cell r="B439" t="str">
            <v>MATERIALES INDIRECTOS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Q439">
            <v>158930</v>
          </cell>
          <cell r="R439">
            <v>0</v>
          </cell>
          <cell r="S439">
            <v>0</v>
          </cell>
          <cell r="T439">
            <v>0</v>
          </cell>
        </row>
        <row r="440">
          <cell r="A440">
            <v>158940</v>
          </cell>
          <cell r="B440" t="str">
            <v>EN TRANSITO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Q440">
            <v>158940</v>
          </cell>
          <cell r="R440">
            <v>0</v>
          </cell>
          <cell r="S440">
            <v>0</v>
          </cell>
          <cell r="T440">
            <v>0</v>
          </cell>
        </row>
        <row r="441">
          <cell r="A441">
            <v>158950</v>
          </cell>
          <cell r="B441" t="str">
            <v>COSTOS POR DISTRIBUIR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Q441">
            <v>158950</v>
          </cell>
          <cell r="R441">
            <v>0</v>
          </cell>
          <cell r="S441">
            <v>0</v>
          </cell>
          <cell r="T441">
            <v>0</v>
          </cell>
        </row>
        <row r="442">
          <cell r="A442">
            <v>159000</v>
          </cell>
          <cell r="B442" t="str">
            <v>BIENES REALIZABLES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Q442">
            <v>159000</v>
          </cell>
          <cell r="R442">
            <v>0</v>
          </cell>
          <cell r="S442">
            <v>0</v>
          </cell>
          <cell r="T442">
            <v>0</v>
          </cell>
        </row>
        <row r="443">
          <cell r="A443">
            <v>159003</v>
          </cell>
          <cell r="B443" t="str">
            <v>MONEDAS CONMEMORATIVAS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Q443">
            <v>159003</v>
          </cell>
          <cell r="R443">
            <v>0</v>
          </cell>
          <cell r="S443">
            <v>0</v>
          </cell>
          <cell r="T443">
            <v>0</v>
          </cell>
        </row>
        <row r="444">
          <cell r="A444">
            <v>159012</v>
          </cell>
          <cell r="B444" t="str">
            <v>PUBLICACIONES Y ARTICULOS PARA LA VENTA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Q444">
            <v>159012</v>
          </cell>
          <cell r="R444">
            <v>0</v>
          </cell>
          <cell r="S444">
            <v>0</v>
          </cell>
          <cell r="T444">
            <v>0</v>
          </cell>
        </row>
        <row r="445">
          <cell r="A445">
            <v>159040</v>
          </cell>
          <cell r="B445" t="str">
            <v>MERCANCIAS EN TRANSITO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Q445">
            <v>159040</v>
          </cell>
          <cell r="R445">
            <v>0</v>
          </cell>
          <cell r="S445">
            <v>0</v>
          </cell>
          <cell r="T445">
            <v>0</v>
          </cell>
        </row>
        <row r="446">
          <cell r="A446">
            <v>159500</v>
          </cell>
          <cell r="B446" t="str">
            <v>OTROS INVENTARIOS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Q446">
            <v>159500</v>
          </cell>
          <cell r="R446">
            <v>0</v>
          </cell>
          <cell r="S446">
            <v>0</v>
          </cell>
          <cell r="T446">
            <v>0</v>
          </cell>
        </row>
        <row r="447">
          <cell r="A447">
            <v>159700</v>
          </cell>
          <cell r="B447" t="str">
            <v>DETERIORO DE INVENTARIOS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Q447">
            <v>159700</v>
          </cell>
          <cell r="R447">
            <v>0</v>
          </cell>
          <cell r="S447">
            <v>0</v>
          </cell>
          <cell r="T447">
            <v>0</v>
          </cell>
        </row>
        <row r="448">
          <cell r="A448">
            <v>160000</v>
          </cell>
          <cell r="B448" t="str">
            <v>CUENTAS POR COBRAR</v>
          </cell>
          <cell r="C448">
            <v>89304669108.580002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107009636929.94</v>
          </cell>
          <cell r="Q448">
            <v>160000</v>
          </cell>
          <cell r="R448">
            <v>89304669108.580002</v>
          </cell>
          <cell r="S448">
            <v>107009636929.94</v>
          </cell>
          <cell r="T448">
            <v>89304669108.580002</v>
          </cell>
        </row>
        <row r="449">
          <cell r="A449">
            <v>160100</v>
          </cell>
          <cell r="B449" t="str">
            <v>OPERACIONES DE RESERVAS INTERNACIONALES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Q449">
            <v>160100</v>
          </cell>
          <cell r="R449">
            <v>0</v>
          </cell>
          <cell r="S449">
            <v>0</v>
          </cell>
          <cell r="T449">
            <v>0</v>
          </cell>
        </row>
        <row r="450">
          <cell r="A450">
            <v>160105</v>
          </cell>
          <cell r="B450" t="str">
            <v>VENTA DE INVERSIONES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Q450">
            <v>160105</v>
          </cell>
          <cell r="R450">
            <v>0</v>
          </cell>
          <cell r="S450">
            <v>0</v>
          </cell>
          <cell r="T450">
            <v>0</v>
          </cell>
        </row>
        <row r="451">
          <cell r="A451">
            <v>160115</v>
          </cell>
          <cell r="B451" t="str">
            <v>VENTA DE MONEDAS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Q451">
            <v>160115</v>
          </cell>
          <cell r="R451">
            <v>0</v>
          </cell>
          <cell r="S451">
            <v>0</v>
          </cell>
          <cell r="T451">
            <v>0</v>
          </cell>
        </row>
        <row r="452">
          <cell r="A452">
            <v>160195</v>
          </cell>
          <cell r="B452" t="str">
            <v>OTRAS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Q452">
            <v>160195</v>
          </cell>
          <cell r="R452">
            <v>0</v>
          </cell>
          <cell r="S452">
            <v>0</v>
          </cell>
          <cell r="T452">
            <v>0</v>
          </cell>
        </row>
        <row r="453">
          <cell r="A453">
            <v>160200</v>
          </cell>
          <cell r="B453" t="str">
            <v>PARA ALCANZAR RENTABILIDAD MÍNIMA - FONDOS DE PENSIONES - SEG. SOCIAL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Q453">
            <v>160200</v>
          </cell>
          <cell r="R453">
            <v>0</v>
          </cell>
          <cell r="S453">
            <v>0</v>
          </cell>
          <cell r="T453">
            <v>0</v>
          </cell>
        </row>
        <row r="454">
          <cell r="A454">
            <v>160400</v>
          </cell>
          <cell r="B454" t="str">
            <v xml:space="preserve">CUENTAS CORRIENTES COMERCIALES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Q454">
            <v>160400</v>
          </cell>
          <cell r="R454">
            <v>0</v>
          </cell>
          <cell r="S454">
            <v>0</v>
          </cell>
          <cell r="T454">
            <v>0</v>
          </cell>
        </row>
        <row r="455">
          <cell r="A455">
            <v>160500</v>
          </cell>
          <cell r="B455" t="str">
            <v>INTERESES</v>
          </cell>
          <cell r="C455">
            <v>36567979967.669998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52419768060.57</v>
          </cell>
          <cell r="Q455">
            <v>160500</v>
          </cell>
          <cell r="R455">
            <v>36567979967.669998</v>
          </cell>
          <cell r="S455">
            <v>52419768060.57</v>
          </cell>
          <cell r="T455">
            <v>36567979967.669998</v>
          </cell>
        </row>
        <row r="456">
          <cell r="A456">
            <v>160510</v>
          </cell>
          <cell r="B456" t="str">
            <v>CATEGORÍA A RIESGO NORMAL, VIVIENDA</v>
          </cell>
          <cell r="C456">
            <v>63499360.829999998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86889335.400000006</v>
          </cell>
          <cell r="Q456">
            <v>160510</v>
          </cell>
          <cell r="R456">
            <v>63499360.829999998</v>
          </cell>
          <cell r="S456">
            <v>86889335.400000006</v>
          </cell>
          <cell r="T456">
            <v>63499360.829999998</v>
          </cell>
        </row>
        <row r="457">
          <cell r="A457">
            <v>160512</v>
          </cell>
          <cell r="B457" t="str">
            <v>CATEGORÍA B RIESGO ACEPTABLE, VIVIENDA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Q457">
            <v>160512</v>
          </cell>
          <cell r="R457">
            <v>0</v>
          </cell>
          <cell r="S457">
            <v>0</v>
          </cell>
          <cell r="T457">
            <v>0</v>
          </cell>
        </row>
        <row r="458">
          <cell r="A458">
            <v>160514</v>
          </cell>
          <cell r="B458" t="str">
            <v>CATEGORÍA C RIESGO APRECIABLE, VIVIENDA</v>
          </cell>
          <cell r="C458">
            <v>610423.65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Q458">
            <v>160514</v>
          </cell>
          <cell r="R458">
            <v>610423.65</v>
          </cell>
          <cell r="S458">
            <v>0</v>
          </cell>
          <cell r="T458">
            <v>610423.65</v>
          </cell>
        </row>
        <row r="459">
          <cell r="A459">
            <v>160516</v>
          </cell>
          <cell r="B459" t="str">
            <v>CATEGORÍA D RIESGO SIGNIFICATIVO, VIVIENDA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Q459">
            <v>160516</v>
          </cell>
          <cell r="R459">
            <v>0</v>
          </cell>
          <cell r="S459">
            <v>0</v>
          </cell>
          <cell r="T459">
            <v>0</v>
          </cell>
        </row>
        <row r="460">
          <cell r="A460">
            <v>160518</v>
          </cell>
          <cell r="B460" t="str">
            <v>CATEGORÍA E RIESGO DE INCOBRABILIDAD, VIVIENDA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Q460">
            <v>160518</v>
          </cell>
          <cell r="R460">
            <v>0</v>
          </cell>
          <cell r="S460">
            <v>0</v>
          </cell>
          <cell r="T460">
            <v>0</v>
          </cell>
        </row>
        <row r="461">
          <cell r="A461">
            <v>160520</v>
          </cell>
          <cell r="B461" t="str">
            <v>CATEGORÍA A RIESGO NORMAL, CONSUMO</v>
          </cell>
          <cell r="C461">
            <v>7462840.0499999998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11008020.439999999</v>
          </cell>
          <cell r="Q461">
            <v>160520</v>
          </cell>
          <cell r="R461">
            <v>7462840.0499999998</v>
          </cell>
          <cell r="S461">
            <v>11008020.439999999</v>
          </cell>
          <cell r="T461">
            <v>7462840.0499999998</v>
          </cell>
        </row>
        <row r="462">
          <cell r="A462">
            <v>160522</v>
          </cell>
          <cell r="B462" t="str">
            <v>CATEGORÍA B RIESGO ACEPTABLE, CONSUMO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Q462">
            <v>160522</v>
          </cell>
          <cell r="R462">
            <v>0</v>
          </cell>
          <cell r="S462">
            <v>0</v>
          </cell>
          <cell r="T462">
            <v>0</v>
          </cell>
        </row>
        <row r="463">
          <cell r="A463">
            <v>160524</v>
          </cell>
          <cell r="B463" t="str">
            <v>CATEGORÍA C RIESGO APRECIABLE, CONSUMO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Q463">
            <v>160524</v>
          </cell>
          <cell r="R463">
            <v>0</v>
          </cell>
          <cell r="S463">
            <v>0</v>
          </cell>
          <cell r="T463">
            <v>0</v>
          </cell>
        </row>
        <row r="464">
          <cell r="A464">
            <v>160526</v>
          </cell>
          <cell r="B464" t="str">
            <v>CATEGORÍA D RIESGO SIGNIFICATIVO, CONSUMO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Q464">
            <v>160526</v>
          </cell>
          <cell r="R464">
            <v>0</v>
          </cell>
          <cell r="S464">
            <v>0</v>
          </cell>
          <cell r="T464">
            <v>0</v>
          </cell>
        </row>
        <row r="465">
          <cell r="A465">
            <v>160528</v>
          </cell>
          <cell r="B465" t="str">
            <v>CATEGORÍA E RIESGO DE INCOBRABILIDAD, CONSUMO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Q465">
            <v>160528</v>
          </cell>
          <cell r="R465">
            <v>0</v>
          </cell>
          <cell r="S465">
            <v>0</v>
          </cell>
          <cell r="T465">
            <v>0</v>
          </cell>
        </row>
        <row r="466">
          <cell r="A466">
            <v>160530</v>
          </cell>
          <cell r="B466" t="str">
            <v>CATEGORÍA A RIESGO NORMAL, MICROCRÉDITO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Q466">
            <v>160530</v>
          </cell>
          <cell r="R466">
            <v>0</v>
          </cell>
          <cell r="S466">
            <v>0</v>
          </cell>
          <cell r="T466">
            <v>0</v>
          </cell>
        </row>
        <row r="467">
          <cell r="A467">
            <v>160532</v>
          </cell>
          <cell r="B467" t="str">
            <v>CATEGORÍA B RIESGO ACEPTABLE, MICROCRÉDITO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Q467">
            <v>160532</v>
          </cell>
          <cell r="R467">
            <v>0</v>
          </cell>
          <cell r="S467">
            <v>0</v>
          </cell>
          <cell r="T467">
            <v>0</v>
          </cell>
        </row>
        <row r="468">
          <cell r="A468">
            <v>160534</v>
          </cell>
          <cell r="B468" t="str">
            <v>CATEGORÍA C RIESGO APRECIABLE, MICROCRÉDITO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Q468">
            <v>160534</v>
          </cell>
          <cell r="R468">
            <v>0</v>
          </cell>
          <cell r="S468">
            <v>0</v>
          </cell>
          <cell r="T468">
            <v>0</v>
          </cell>
        </row>
        <row r="469">
          <cell r="A469">
            <v>160536</v>
          </cell>
          <cell r="B469" t="str">
            <v>CATEGORÍA D RIESGO SIGNIFICATIVO, MICROCRÉDITO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Q469">
            <v>160536</v>
          </cell>
          <cell r="R469">
            <v>0</v>
          </cell>
          <cell r="S469">
            <v>0</v>
          </cell>
          <cell r="T469">
            <v>0</v>
          </cell>
        </row>
        <row r="470">
          <cell r="A470">
            <v>160538</v>
          </cell>
          <cell r="B470" t="str">
            <v>CATEGORÍA E RIESGO DE INCOBRABILIDAD, MICROCRÉDITO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Q470">
            <v>160538</v>
          </cell>
          <cell r="R470">
            <v>0</v>
          </cell>
          <cell r="S470">
            <v>0</v>
          </cell>
          <cell r="T470">
            <v>0</v>
          </cell>
        </row>
        <row r="471">
          <cell r="A471">
            <v>160540</v>
          </cell>
          <cell r="B471" t="str">
            <v>CATEGORÍA A RIESGO NORMAL, COMERCIAL</v>
          </cell>
          <cell r="C471">
            <v>32169018235.189999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42396824585.860001</v>
          </cell>
          <cell r="Q471">
            <v>160540</v>
          </cell>
          <cell r="R471">
            <v>32169018235.189999</v>
          </cell>
          <cell r="S471">
            <v>42396824585.860001</v>
          </cell>
          <cell r="T471">
            <v>32169018235.189999</v>
          </cell>
        </row>
        <row r="472">
          <cell r="A472">
            <v>160542</v>
          </cell>
          <cell r="B472" t="str">
            <v>CATEGORÍA B RIESGO ACEPTABLE, COMERCIAL</v>
          </cell>
          <cell r="C472">
            <v>133388381.90000001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526880501.42000002</v>
          </cell>
          <cell r="Q472">
            <v>160542</v>
          </cell>
          <cell r="R472">
            <v>133388381.90000001</v>
          </cell>
          <cell r="S472">
            <v>526880501.42000002</v>
          </cell>
          <cell r="T472">
            <v>133388381.90000001</v>
          </cell>
        </row>
        <row r="473">
          <cell r="A473">
            <v>160544</v>
          </cell>
          <cell r="B473" t="str">
            <v>CATEGORÍA C RIESGO APRECIABLE, COMERCIAL</v>
          </cell>
          <cell r="C473">
            <v>417108137.99000001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754329279.75999999</v>
          </cell>
          <cell r="Q473">
            <v>160544</v>
          </cell>
          <cell r="R473">
            <v>417108137.99000001</v>
          </cell>
          <cell r="S473">
            <v>754329279.75999999</v>
          </cell>
          <cell r="T473">
            <v>417108137.99000001</v>
          </cell>
        </row>
        <row r="474">
          <cell r="A474">
            <v>160546</v>
          </cell>
          <cell r="B474" t="str">
            <v>CATEGORÍA D RIESGO SIGNIFICATIVO, COMERCIAL</v>
          </cell>
          <cell r="C474">
            <v>2690160473.9400001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6978154426.3599997</v>
          </cell>
          <cell r="Q474">
            <v>160546</v>
          </cell>
          <cell r="R474">
            <v>2690160473.9400001</v>
          </cell>
          <cell r="S474">
            <v>6978154426.3599997</v>
          </cell>
          <cell r="T474">
            <v>2690160473.9400001</v>
          </cell>
        </row>
        <row r="475">
          <cell r="A475">
            <v>160548</v>
          </cell>
          <cell r="B475" t="str">
            <v>CATEGORÍA E RIESGO DE INCOBRABILIDAD, COMERCIAL</v>
          </cell>
          <cell r="C475">
            <v>946418976.12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1358023105.79</v>
          </cell>
          <cell r="Q475">
            <v>160548</v>
          </cell>
          <cell r="R475">
            <v>946418976.12</v>
          </cell>
          <cell r="S475">
            <v>1358023105.79</v>
          </cell>
          <cell r="T475">
            <v>946418976.12</v>
          </cell>
        </row>
        <row r="476">
          <cell r="A476">
            <v>160550</v>
          </cell>
          <cell r="B476" t="str">
            <v>MORA EN TRASLADO DE CESANTÍAS AL FNA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Q476">
            <v>160550</v>
          </cell>
          <cell r="R476">
            <v>0</v>
          </cell>
          <cell r="S476">
            <v>0</v>
          </cell>
          <cell r="T476">
            <v>0</v>
          </cell>
        </row>
        <row r="477">
          <cell r="A477">
            <v>160555</v>
          </cell>
          <cell r="B477" t="str">
            <v>DIFERENCIAL DE TASAS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Q477">
            <v>160555</v>
          </cell>
          <cell r="R477">
            <v>0</v>
          </cell>
          <cell r="S477">
            <v>0</v>
          </cell>
          <cell r="T477">
            <v>0</v>
          </cell>
        </row>
        <row r="478">
          <cell r="A478">
            <v>160560</v>
          </cell>
          <cell r="B478" t="str">
            <v>DEPÓSITOS DE CONTRACCIÓN MONETARIA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Q478">
            <v>160560</v>
          </cell>
          <cell r="R478">
            <v>0</v>
          </cell>
          <cell r="S478">
            <v>0</v>
          </cell>
          <cell r="T478">
            <v>0</v>
          </cell>
        </row>
        <row r="479">
          <cell r="A479">
            <v>160595</v>
          </cell>
          <cell r="B479" t="str">
            <v>OTROS</v>
          </cell>
          <cell r="C479">
            <v>140313138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307658805.54000002</v>
          </cell>
          <cell r="Q479">
            <v>160595</v>
          </cell>
          <cell r="R479">
            <v>140313138</v>
          </cell>
          <cell r="S479">
            <v>307658805.54000002</v>
          </cell>
          <cell r="T479">
            <v>140313138</v>
          </cell>
        </row>
        <row r="480">
          <cell r="A480">
            <v>160600</v>
          </cell>
          <cell r="B480" t="str">
            <v>A RETROGARANTES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Q480">
            <v>160600</v>
          </cell>
          <cell r="R480">
            <v>0</v>
          </cell>
          <cell r="S480">
            <v>0</v>
          </cell>
          <cell r="T480">
            <v>0</v>
          </cell>
        </row>
        <row r="481">
          <cell r="A481">
            <v>160700</v>
          </cell>
          <cell r="B481" t="str">
            <v>CESANTÍAS CAUSADAS SECTOR PÚBLICO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Q481">
            <v>160700</v>
          </cell>
          <cell r="R481">
            <v>0</v>
          </cell>
          <cell r="S481">
            <v>0</v>
          </cell>
          <cell r="T481">
            <v>0</v>
          </cell>
        </row>
        <row r="482">
          <cell r="A482">
            <v>160800</v>
          </cell>
          <cell r="B482" t="str">
            <v>COMPONENTE FINANCIERO OPERACIONES DE LEASING FINANCIERO</v>
          </cell>
          <cell r="C482">
            <v>3909027637.0100002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5862161514.1499996</v>
          </cell>
          <cell r="Q482">
            <v>160800</v>
          </cell>
          <cell r="R482">
            <v>3909027637.0100002</v>
          </cell>
          <cell r="S482">
            <v>5862161514.1499996</v>
          </cell>
          <cell r="T482">
            <v>3909027637.0100002</v>
          </cell>
        </row>
        <row r="483">
          <cell r="A483">
            <v>160810</v>
          </cell>
          <cell r="B483" t="str">
            <v>CATEGORÍA A RIESGO NORMAL, LEASING HABITACIONAL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Q483">
            <v>160810</v>
          </cell>
          <cell r="R483">
            <v>0</v>
          </cell>
          <cell r="S483">
            <v>0</v>
          </cell>
          <cell r="T483">
            <v>0</v>
          </cell>
        </row>
        <row r="484">
          <cell r="A484">
            <v>160812</v>
          </cell>
          <cell r="B484" t="str">
            <v>CATEGORÍA B RIESGO ACEPTABLE, LEASING HABITACIONAL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Q484">
            <v>160812</v>
          </cell>
          <cell r="R484">
            <v>0</v>
          </cell>
          <cell r="S484">
            <v>0</v>
          </cell>
          <cell r="T484">
            <v>0</v>
          </cell>
        </row>
        <row r="485">
          <cell r="A485">
            <v>160814</v>
          </cell>
          <cell r="B485" t="str">
            <v>CATEGORÍA C RIESGO APRECIABLE, LEASING HABITACIONAL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Q485">
            <v>160814</v>
          </cell>
          <cell r="R485">
            <v>0</v>
          </cell>
          <cell r="S485">
            <v>0</v>
          </cell>
          <cell r="T485">
            <v>0</v>
          </cell>
        </row>
        <row r="486">
          <cell r="A486">
            <v>160816</v>
          </cell>
          <cell r="B486" t="str">
            <v>CATEGORÍA D RIESGO SIGNIFICATIVO, LEASING HABITACIONAL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Q486">
            <v>160816</v>
          </cell>
          <cell r="R486">
            <v>0</v>
          </cell>
          <cell r="S486">
            <v>0</v>
          </cell>
          <cell r="T486">
            <v>0</v>
          </cell>
        </row>
        <row r="487">
          <cell r="A487">
            <v>160818</v>
          </cell>
          <cell r="B487" t="str">
            <v>CATEGORÍA E RIESGO DE INCOBRABILIDAD, LEASING HABITACIONAL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Q487">
            <v>160818</v>
          </cell>
          <cell r="R487">
            <v>0</v>
          </cell>
          <cell r="S487">
            <v>0</v>
          </cell>
          <cell r="T487">
            <v>0</v>
          </cell>
        </row>
        <row r="488">
          <cell r="A488">
            <v>160820</v>
          </cell>
          <cell r="B488" t="str">
            <v>CATEGORÍA A RIESGO NORMAL, CONSUMO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Q488">
            <v>160820</v>
          </cell>
          <cell r="R488">
            <v>0</v>
          </cell>
          <cell r="S488">
            <v>0</v>
          </cell>
          <cell r="T488">
            <v>0</v>
          </cell>
        </row>
        <row r="489">
          <cell r="A489">
            <v>160822</v>
          </cell>
          <cell r="B489" t="str">
            <v>CATEGORÍA B RIESGO ACEPTABLE, CONSUMO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Q489">
            <v>160822</v>
          </cell>
          <cell r="R489">
            <v>0</v>
          </cell>
          <cell r="S489">
            <v>0</v>
          </cell>
          <cell r="T489">
            <v>0</v>
          </cell>
        </row>
        <row r="490">
          <cell r="A490">
            <v>160824</v>
          </cell>
          <cell r="B490" t="str">
            <v>CATEGORÍA C RIESGO APRECIABLE, CONSUMO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Q490">
            <v>160824</v>
          </cell>
          <cell r="R490">
            <v>0</v>
          </cell>
          <cell r="S490">
            <v>0</v>
          </cell>
          <cell r="T490">
            <v>0</v>
          </cell>
        </row>
        <row r="491">
          <cell r="A491">
            <v>160826</v>
          </cell>
          <cell r="B491" t="str">
            <v>CATEGORÍA D RIESGO SIGNIFICATIVO, CONSUMO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Q491">
            <v>160826</v>
          </cell>
          <cell r="R491">
            <v>0</v>
          </cell>
          <cell r="S491">
            <v>0</v>
          </cell>
          <cell r="T491">
            <v>0</v>
          </cell>
        </row>
        <row r="492">
          <cell r="A492">
            <v>160828</v>
          </cell>
          <cell r="B492" t="str">
            <v>CATEGORÍA E RIESGO DE INCOBRABILIDAD, CONSUMO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Q492">
            <v>160828</v>
          </cell>
          <cell r="R492">
            <v>0</v>
          </cell>
          <cell r="S492">
            <v>0</v>
          </cell>
          <cell r="T492">
            <v>0</v>
          </cell>
        </row>
        <row r="493">
          <cell r="A493">
            <v>160830</v>
          </cell>
          <cell r="B493" t="str">
            <v>CATEGORÍA A RIESGO NORMAL, MICROCRÉDITO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Q493">
            <v>160830</v>
          </cell>
          <cell r="R493">
            <v>0</v>
          </cell>
          <cell r="S493">
            <v>0</v>
          </cell>
          <cell r="T493">
            <v>0</v>
          </cell>
        </row>
        <row r="494">
          <cell r="A494">
            <v>160832</v>
          </cell>
          <cell r="B494" t="str">
            <v>CATEGORÍA B RIESGO ACEPTABLE, MICROCRÉDITO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Q494">
            <v>160832</v>
          </cell>
          <cell r="R494">
            <v>0</v>
          </cell>
          <cell r="S494">
            <v>0</v>
          </cell>
          <cell r="T494">
            <v>0</v>
          </cell>
        </row>
        <row r="495">
          <cell r="A495">
            <v>160834</v>
          </cell>
          <cell r="B495" t="str">
            <v>CATEGORÍA C RIESGO APRECIABLE, MICROCRÉDITO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Q495">
            <v>160834</v>
          </cell>
          <cell r="R495">
            <v>0</v>
          </cell>
          <cell r="S495">
            <v>0</v>
          </cell>
          <cell r="T495">
            <v>0</v>
          </cell>
        </row>
        <row r="496">
          <cell r="A496">
            <v>160836</v>
          </cell>
          <cell r="B496" t="str">
            <v>CATEGORÍA D RIESGO SIGNIFICATIVO, MICROCRÉDITO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Q496">
            <v>160836</v>
          </cell>
          <cell r="R496">
            <v>0</v>
          </cell>
          <cell r="S496">
            <v>0</v>
          </cell>
          <cell r="T496">
            <v>0</v>
          </cell>
        </row>
        <row r="497">
          <cell r="A497">
            <v>160838</v>
          </cell>
          <cell r="B497" t="str">
            <v>CATEGORÍA E RIESGO DE INCOBRABILIDAD, MICROCRÉDITO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Q497">
            <v>160838</v>
          </cell>
          <cell r="R497">
            <v>0</v>
          </cell>
          <cell r="S497">
            <v>0</v>
          </cell>
          <cell r="T497">
            <v>0</v>
          </cell>
        </row>
        <row r="498">
          <cell r="A498">
            <v>160840</v>
          </cell>
          <cell r="B498" t="str">
            <v>CATEGORÍA A RIESGO NORMAL, COMERCIAL</v>
          </cell>
          <cell r="C498">
            <v>2198420022.2399998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3412281547.1599998</v>
          </cell>
          <cell r="Q498">
            <v>160840</v>
          </cell>
          <cell r="R498">
            <v>2198420022.2399998</v>
          </cell>
          <cell r="S498">
            <v>3412281547.1599998</v>
          </cell>
          <cell r="T498">
            <v>2198420022.2399998</v>
          </cell>
        </row>
        <row r="499">
          <cell r="A499">
            <v>160842</v>
          </cell>
          <cell r="B499" t="str">
            <v>CATEGORÍA B RIESGO ACEPTABLE, COMERCIAL</v>
          </cell>
          <cell r="C499">
            <v>306802934.70999998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746716921.38</v>
          </cell>
          <cell r="Q499">
            <v>160842</v>
          </cell>
          <cell r="R499">
            <v>306802934.70999998</v>
          </cell>
          <cell r="S499">
            <v>746716921.38</v>
          </cell>
          <cell r="T499">
            <v>306802934.70999998</v>
          </cell>
        </row>
        <row r="500">
          <cell r="A500">
            <v>160844</v>
          </cell>
          <cell r="B500" t="str">
            <v>CATEGORÍA C RIESGO APRECIABLE, COMERCIAL</v>
          </cell>
          <cell r="C500">
            <v>172810330.78999999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87681574.159999996</v>
          </cell>
          <cell r="Q500">
            <v>160844</v>
          </cell>
          <cell r="R500">
            <v>172810330.78999999</v>
          </cell>
          <cell r="S500">
            <v>87681574.159999996</v>
          </cell>
          <cell r="T500">
            <v>172810330.78999999</v>
          </cell>
        </row>
        <row r="501">
          <cell r="A501">
            <v>160846</v>
          </cell>
          <cell r="B501" t="str">
            <v>CATEGORÍA D RIESGO SIGNIFICATIVO, COMERCIAL</v>
          </cell>
          <cell r="C501">
            <v>597151497.38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1342404438.54</v>
          </cell>
          <cell r="Q501">
            <v>160846</v>
          </cell>
          <cell r="R501">
            <v>597151497.38</v>
          </cell>
          <cell r="S501">
            <v>1342404438.54</v>
          </cell>
          <cell r="T501">
            <v>597151497.38</v>
          </cell>
        </row>
        <row r="502">
          <cell r="A502">
            <v>160848</v>
          </cell>
          <cell r="B502" t="str">
            <v>CATEGORÍA E RIESGO DE INCOBRABILIDAD, COMERCIAL</v>
          </cell>
          <cell r="C502">
            <v>633842851.88999999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273077032.91000003</v>
          </cell>
          <cell r="Q502">
            <v>160848</v>
          </cell>
          <cell r="R502">
            <v>633842851.88999999</v>
          </cell>
          <cell r="S502">
            <v>273077032.91000003</v>
          </cell>
          <cell r="T502">
            <v>633842851.88999999</v>
          </cell>
        </row>
        <row r="503">
          <cell r="A503">
            <v>160900</v>
          </cell>
          <cell r="B503" t="str">
            <v>DIVIDENDOS Y PARTICIPACIONES</v>
          </cell>
          <cell r="C503">
            <v>1596396104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Q503">
            <v>160900</v>
          </cell>
          <cell r="R503">
            <v>1596396104</v>
          </cell>
          <cell r="S503">
            <v>0</v>
          </cell>
          <cell r="T503">
            <v>1596396104</v>
          </cell>
        </row>
        <row r="504">
          <cell r="A504">
            <v>160905</v>
          </cell>
          <cell r="B504" t="str">
            <v>MATRIZ, FILIALES, SUBSIDIARIAS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Q504">
            <v>160905</v>
          </cell>
          <cell r="R504">
            <v>0</v>
          </cell>
          <cell r="S504">
            <v>0</v>
          </cell>
          <cell r="T504">
            <v>0</v>
          </cell>
        </row>
        <row r="505">
          <cell r="A505">
            <v>160910</v>
          </cell>
          <cell r="B505" t="str">
            <v>OTRAS PERSONAS JURÍDICAS</v>
          </cell>
          <cell r="C505">
            <v>1596396104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Q505">
            <v>160910</v>
          </cell>
          <cell r="R505">
            <v>1596396104</v>
          </cell>
          <cell r="S505">
            <v>0</v>
          </cell>
          <cell r="T505">
            <v>1596396104</v>
          </cell>
        </row>
        <row r="506">
          <cell r="A506">
            <v>161000</v>
          </cell>
          <cell r="B506" t="str">
            <v>COMISIONES</v>
          </cell>
          <cell r="C506">
            <v>2563612248.0500002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1307875884.8599999</v>
          </cell>
          <cell r="Q506">
            <v>161000</v>
          </cell>
          <cell r="R506">
            <v>2563612248.0500002</v>
          </cell>
          <cell r="S506">
            <v>1307875884.8599999</v>
          </cell>
          <cell r="T506">
            <v>2563612248.0500002</v>
          </cell>
        </row>
        <row r="507">
          <cell r="A507">
            <v>161005</v>
          </cell>
          <cell r="B507" t="str">
            <v>ACEPTACIONES BANCARIAS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Q507">
            <v>161005</v>
          </cell>
          <cell r="R507">
            <v>0</v>
          </cell>
          <cell r="S507">
            <v>0</v>
          </cell>
          <cell r="T507">
            <v>0</v>
          </cell>
        </row>
        <row r="508">
          <cell r="A508">
            <v>161010</v>
          </cell>
          <cell r="B508" t="str">
            <v>CARTAS DE CRÉDITO</v>
          </cell>
          <cell r="C508">
            <v>54830105.859999999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1210346.31</v>
          </cell>
          <cell r="Q508">
            <v>161010</v>
          </cell>
          <cell r="R508">
            <v>54830105.859999999</v>
          </cell>
          <cell r="S508">
            <v>1210346.31</v>
          </cell>
          <cell r="T508">
            <v>54830105.859999999</v>
          </cell>
        </row>
        <row r="509">
          <cell r="A509">
            <v>161015</v>
          </cell>
          <cell r="B509" t="str">
            <v>AVALES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Q509">
            <v>161015</v>
          </cell>
          <cell r="R509">
            <v>0</v>
          </cell>
          <cell r="S509">
            <v>0</v>
          </cell>
          <cell r="T509">
            <v>0</v>
          </cell>
        </row>
        <row r="510">
          <cell r="A510">
            <v>161020</v>
          </cell>
          <cell r="B510" t="str">
            <v>GARANTÍAS BANCARIAS</v>
          </cell>
          <cell r="C510">
            <v>6119486.3700000001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6119486.3700000001</v>
          </cell>
          <cell r="Q510">
            <v>161020</v>
          </cell>
          <cell r="R510">
            <v>6119486.3700000001</v>
          </cell>
          <cell r="S510">
            <v>6119486.3700000001</v>
          </cell>
          <cell r="T510">
            <v>6119486.3700000001</v>
          </cell>
        </row>
        <row r="511">
          <cell r="A511">
            <v>161025</v>
          </cell>
          <cell r="B511" t="str">
            <v>SERVICIOS BANCARIOS</v>
          </cell>
          <cell r="C511">
            <v>7639324.3200000003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1200075.8</v>
          </cell>
          <cell r="Q511">
            <v>161025</v>
          </cell>
          <cell r="R511">
            <v>7639324.3200000003</v>
          </cell>
          <cell r="S511">
            <v>1200075.8</v>
          </cell>
          <cell r="T511">
            <v>7639324.3200000003</v>
          </cell>
        </row>
        <row r="512">
          <cell r="A512">
            <v>161030</v>
          </cell>
          <cell r="B512" t="str">
            <v>NEGOCIOS FIDUCIARIOS</v>
          </cell>
          <cell r="C512">
            <v>2495023331.5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1299345976.3800001</v>
          </cell>
          <cell r="Q512">
            <v>161030</v>
          </cell>
          <cell r="R512">
            <v>2495023331.5</v>
          </cell>
          <cell r="S512">
            <v>1299345976.3800001</v>
          </cell>
          <cell r="T512">
            <v>2495023331.5</v>
          </cell>
        </row>
        <row r="513">
          <cell r="A513">
            <v>161035</v>
          </cell>
          <cell r="B513" t="str">
            <v>GIROS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Q513">
            <v>161035</v>
          </cell>
          <cell r="R513">
            <v>0</v>
          </cell>
          <cell r="S513">
            <v>0</v>
          </cell>
          <cell r="T513">
            <v>0</v>
          </cell>
        </row>
        <row r="514">
          <cell r="A514">
            <v>161040</v>
          </cell>
          <cell r="B514" t="str">
            <v>USO MEDIOS DE PAGO DIFERENTES DE EFECTIVO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Q514">
            <v>161040</v>
          </cell>
          <cell r="R514">
            <v>0</v>
          </cell>
          <cell r="S514">
            <v>0</v>
          </cell>
          <cell r="T514">
            <v>0</v>
          </cell>
        </row>
        <row r="515">
          <cell r="A515">
            <v>161042</v>
          </cell>
          <cell r="B515" t="str">
            <v>ADMINISTRACIÓN FONDO DE CESANTÍA PORTAFOLIO DE CORTO PLAZO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Q515">
            <v>161042</v>
          </cell>
          <cell r="R515">
            <v>0</v>
          </cell>
          <cell r="S515">
            <v>0</v>
          </cell>
          <cell r="T515">
            <v>0</v>
          </cell>
        </row>
        <row r="516">
          <cell r="A516">
            <v>161044</v>
          </cell>
          <cell r="B516" t="str">
            <v>ADMINISTRACIÓN FONDO DE CESANTÍA PORTAFOLIO DE LARGO PLAZO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Q516">
            <v>161044</v>
          </cell>
          <cell r="R516">
            <v>0</v>
          </cell>
          <cell r="S516">
            <v>0</v>
          </cell>
          <cell r="T516">
            <v>0</v>
          </cell>
        </row>
        <row r="517">
          <cell r="A517">
            <v>161046</v>
          </cell>
          <cell r="B517" t="str">
            <v>ADMINISTRACIÓN FONDO DE PENSIONES OBLIGATORIAS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Q517">
            <v>161046</v>
          </cell>
          <cell r="R517">
            <v>0</v>
          </cell>
          <cell r="S517">
            <v>0</v>
          </cell>
          <cell r="T517">
            <v>0</v>
          </cell>
        </row>
        <row r="518">
          <cell r="A518">
            <v>161048</v>
          </cell>
          <cell r="B518" t="str">
            <v xml:space="preserve">ADMINISTRACIÓN PENSIONES POR RETIRO PROGRAMADO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Q518">
            <v>161048</v>
          </cell>
          <cell r="R518">
            <v>0</v>
          </cell>
          <cell r="S518">
            <v>0</v>
          </cell>
          <cell r="T518">
            <v>0</v>
          </cell>
        </row>
        <row r="519">
          <cell r="A519">
            <v>161050</v>
          </cell>
          <cell r="B519" t="str">
            <v>ADMINISTRACIÓN RECURSOS AFILIADOS CESANTES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Q519">
            <v>161050</v>
          </cell>
          <cell r="R519">
            <v>0</v>
          </cell>
          <cell r="S519">
            <v>0</v>
          </cell>
          <cell r="T519">
            <v>0</v>
          </cell>
        </row>
        <row r="520">
          <cell r="A520">
            <v>161052</v>
          </cell>
          <cell r="B520" t="str">
            <v>ADMINISTRACIÓN FONDO DE PENSIONES VOLUNTARIAS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Q520">
            <v>161052</v>
          </cell>
          <cell r="R520">
            <v>0</v>
          </cell>
          <cell r="S520">
            <v>0</v>
          </cell>
          <cell r="T520">
            <v>0</v>
          </cell>
        </row>
        <row r="521">
          <cell r="A521">
            <v>161054</v>
          </cell>
          <cell r="B521" t="str">
            <v>ADMINISTRACIÓN PASIVOS PENSIONALES ENTIDADES TERRITORIALES Y SUS DESCENTRALIZADAS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Q521">
            <v>161054</v>
          </cell>
          <cell r="R521">
            <v>0</v>
          </cell>
          <cell r="S521">
            <v>0</v>
          </cell>
          <cell r="T521">
            <v>0</v>
          </cell>
        </row>
        <row r="522">
          <cell r="A522">
            <v>161056</v>
          </cell>
          <cell r="B522" t="str">
            <v>ADMINISTRACIÓN FONPET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Q522">
            <v>161056</v>
          </cell>
          <cell r="R522">
            <v>0</v>
          </cell>
          <cell r="S522">
            <v>0</v>
          </cell>
          <cell r="T522">
            <v>0</v>
          </cell>
        </row>
        <row r="523">
          <cell r="A523">
            <v>161058</v>
          </cell>
          <cell r="B523" t="str">
            <v>ADMINISTRACIÓN PASIVOS PENSIONALES POR REACTIVACIÓN ECONÓMICA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Q523">
            <v>161058</v>
          </cell>
          <cell r="R523">
            <v>0</v>
          </cell>
          <cell r="S523">
            <v>0</v>
          </cell>
          <cell r="T523">
            <v>0</v>
          </cell>
        </row>
        <row r="524">
          <cell r="A524">
            <v>161060</v>
          </cell>
          <cell r="B524" t="str">
            <v>PRIVATIZACIONES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Q524">
            <v>161060</v>
          </cell>
          <cell r="R524">
            <v>0</v>
          </cell>
          <cell r="S524">
            <v>0</v>
          </cell>
          <cell r="T524">
            <v>0</v>
          </cell>
        </row>
        <row r="525">
          <cell r="A525">
            <v>161065</v>
          </cell>
          <cell r="B525" t="str">
            <v>CAPITAL GARANTÍA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Q525">
            <v>161065</v>
          </cell>
          <cell r="R525">
            <v>0</v>
          </cell>
          <cell r="S525">
            <v>0</v>
          </cell>
          <cell r="T525">
            <v>0</v>
          </cell>
        </row>
        <row r="526">
          <cell r="A526">
            <v>161070</v>
          </cell>
          <cell r="B526" t="str">
            <v>CUOTAS DE MANEJO DE TARJETAS DE CRÉDITO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Q526">
            <v>161070</v>
          </cell>
          <cell r="R526">
            <v>0</v>
          </cell>
          <cell r="S526">
            <v>0</v>
          </cell>
          <cell r="T526">
            <v>0</v>
          </cell>
        </row>
        <row r="527">
          <cell r="A527">
            <v>161072</v>
          </cell>
          <cell r="B527" t="str">
            <v>ADMINISTRACIÓN BEPs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Q527">
            <v>161072</v>
          </cell>
          <cell r="R527">
            <v>0</v>
          </cell>
          <cell r="S527">
            <v>0</v>
          </cell>
          <cell r="T527">
            <v>0</v>
          </cell>
        </row>
        <row r="528">
          <cell r="A528">
            <v>161095</v>
          </cell>
          <cell r="B528" t="str">
            <v>OTRAS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Q528">
            <v>161095</v>
          </cell>
          <cell r="R528">
            <v>0</v>
          </cell>
          <cell r="S528">
            <v>0</v>
          </cell>
          <cell r="T528">
            <v>0</v>
          </cell>
        </row>
        <row r="529">
          <cell r="A529">
            <v>161100</v>
          </cell>
          <cell r="B529" t="str">
            <v>SERVICIOS DE ALMACENAJE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Q529">
            <v>161100</v>
          </cell>
          <cell r="R529">
            <v>0</v>
          </cell>
          <cell r="S529">
            <v>0</v>
          </cell>
          <cell r="T529">
            <v>0</v>
          </cell>
        </row>
        <row r="530">
          <cell r="A530">
            <v>161105</v>
          </cell>
          <cell r="B530" t="str">
            <v>ALMACÉN BODEGAS PROPIAS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Q530">
            <v>161105</v>
          </cell>
          <cell r="R530">
            <v>0</v>
          </cell>
          <cell r="S530">
            <v>0</v>
          </cell>
          <cell r="T530">
            <v>0</v>
          </cell>
        </row>
        <row r="531">
          <cell r="A531">
            <v>161110</v>
          </cell>
          <cell r="B531" t="str">
            <v>ALMACÉN BODEGAS PARTICULARES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Q531">
            <v>161110</v>
          </cell>
          <cell r="R531">
            <v>0</v>
          </cell>
          <cell r="S531">
            <v>0</v>
          </cell>
          <cell r="T531">
            <v>0</v>
          </cell>
        </row>
        <row r="532">
          <cell r="A532">
            <v>161115</v>
          </cell>
          <cell r="B532" t="str">
            <v>ALMACÉN MERCANCÍAS EN TRANSITO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Q532">
            <v>161115</v>
          </cell>
          <cell r="R532">
            <v>0</v>
          </cell>
          <cell r="S532">
            <v>0</v>
          </cell>
          <cell r="T532">
            <v>0</v>
          </cell>
        </row>
        <row r="533">
          <cell r="A533">
            <v>161120</v>
          </cell>
          <cell r="B533" t="str">
            <v>ALMACÉN SILOS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Q533">
            <v>161120</v>
          </cell>
          <cell r="R533">
            <v>0</v>
          </cell>
          <cell r="S533">
            <v>0</v>
          </cell>
          <cell r="T533">
            <v>0</v>
          </cell>
        </row>
        <row r="534">
          <cell r="A534">
            <v>161125</v>
          </cell>
          <cell r="B534" t="str">
            <v>AGENCIAMIENTO ADUANERO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Q534">
            <v>161125</v>
          </cell>
          <cell r="R534">
            <v>0</v>
          </cell>
          <cell r="S534">
            <v>0</v>
          </cell>
          <cell r="T534">
            <v>0</v>
          </cell>
        </row>
        <row r="535">
          <cell r="A535">
            <v>161130</v>
          </cell>
          <cell r="B535" t="str">
            <v>OPERACIONES COMPRA VENTA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Q535">
            <v>161130</v>
          </cell>
          <cell r="R535">
            <v>0</v>
          </cell>
          <cell r="S535">
            <v>0</v>
          </cell>
          <cell r="T535">
            <v>0</v>
          </cell>
        </row>
        <row r="536">
          <cell r="A536">
            <v>161135</v>
          </cell>
          <cell r="B536" t="str">
            <v>MANEJO Y DISTRIBUCIÓN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Q536">
            <v>161135</v>
          </cell>
          <cell r="R536">
            <v>0</v>
          </cell>
          <cell r="S536">
            <v>0</v>
          </cell>
          <cell r="T536">
            <v>0</v>
          </cell>
        </row>
        <row r="537">
          <cell r="A537">
            <v>161140</v>
          </cell>
          <cell r="B537" t="str">
            <v>TRATAMIENTO DE MERCANCÍAS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Q537">
            <v>161140</v>
          </cell>
          <cell r="R537">
            <v>0</v>
          </cell>
          <cell r="S537">
            <v>0</v>
          </cell>
          <cell r="T537">
            <v>0</v>
          </cell>
        </row>
        <row r="538">
          <cell r="A538">
            <v>161145</v>
          </cell>
          <cell r="B538" t="str">
            <v>MOVILIZACIÓN Y TRANSPORTE DE MERCANCÍAS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Q538">
            <v>161145</v>
          </cell>
          <cell r="R538">
            <v>0</v>
          </cell>
          <cell r="S538">
            <v>0</v>
          </cell>
          <cell r="T538">
            <v>0</v>
          </cell>
        </row>
        <row r="539">
          <cell r="A539">
            <v>161150</v>
          </cell>
          <cell r="B539" t="str">
            <v xml:space="preserve">ALMACENAJE 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Q539">
            <v>161150</v>
          </cell>
          <cell r="R539">
            <v>0</v>
          </cell>
          <cell r="S539">
            <v>0</v>
          </cell>
          <cell r="T539">
            <v>0</v>
          </cell>
        </row>
        <row r="540">
          <cell r="A540">
            <v>161195</v>
          </cell>
          <cell r="B540" t="str">
            <v>OTRAS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Q540">
            <v>161195</v>
          </cell>
          <cell r="R540">
            <v>0</v>
          </cell>
          <cell r="S540">
            <v>0</v>
          </cell>
          <cell r="T540">
            <v>0</v>
          </cell>
        </row>
        <row r="541">
          <cell r="A541">
            <v>161200</v>
          </cell>
          <cell r="B541" t="str">
            <v>ARRENDAMIENTOS</v>
          </cell>
          <cell r="C541">
            <v>261006058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Q541">
            <v>161200</v>
          </cell>
          <cell r="R541">
            <v>261006058</v>
          </cell>
          <cell r="S541">
            <v>0</v>
          </cell>
          <cell r="T541">
            <v>261006058</v>
          </cell>
        </row>
        <row r="542">
          <cell r="A542">
            <v>161205</v>
          </cell>
          <cell r="B542" t="str">
            <v>DE BIENES PROPIOS</v>
          </cell>
          <cell r="C542">
            <v>261006058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Q542">
            <v>161205</v>
          </cell>
          <cell r="R542">
            <v>261006058</v>
          </cell>
          <cell r="S542">
            <v>0</v>
          </cell>
          <cell r="T542">
            <v>261006058</v>
          </cell>
        </row>
        <row r="543">
          <cell r="A543">
            <v>161210</v>
          </cell>
          <cell r="B543" t="str">
            <v>DE BIENES ADJUDICADOS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Q543">
            <v>161210</v>
          </cell>
          <cell r="R543">
            <v>0</v>
          </cell>
          <cell r="S543">
            <v>0</v>
          </cell>
          <cell r="T543">
            <v>0</v>
          </cell>
        </row>
        <row r="544">
          <cell r="A544">
            <v>161300</v>
          </cell>
          <cell r="B544" t="str">
            <v>CÁNONES DE BIENES DADOS EN LEASING OPERACIONAL</v>
          </cell>
          <cell r="C544">
            <v>26126470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2176598</v>
          </cell>
          <cell r="Q544">
            <v>161300</v>
          </cell>
          <cell r="R544">
            <v>26126470</v>
          </cell>
          <cell r="S544">
            <v>2176598</v>
          </cell>
          <cell r="T544">
            <v>26126470</v>
          </cell>
        </row>
        <row r="545">
          <cell r="A545">
            <v>161305</v>
          </cell>
          <cell r="B545" t="str">
            <v>CATEGORÍA  A - CRÉDITO NORMAL, CONSUMO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Q545">
            <v>161305</v>
          </cell>
          <cell r="R545">
            <v>0</v>
          </cell>
          <cell r="S545">
            <v>0</v>
          </cell>
          <cell r="T545">
            <v>0</v>
          </cell>
        </row>
        <row r="546">
          <cell r="A546">
            <v>161310</v>
          </cell>
          <cell r="B546" t="str">
            <v>CATEGORÍA  B - CRÉDITO ACEPTABLE, CONSUMO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Q546">
            <v>161310</v>
          </cell>
          <cell r="R546">
            <v>0</v>
          </cell>
          <cell r="S546">
            <v>0</v>
          </cell>
          <cell r="T546">
            <v>0</v>
          </cell>
        </row>
        <row r="547">
          <cell r="A547">
            <v>161315</v>
          </cell>
          <cell r="B547" t="str">
            <v>CATEGORÍA  C - CRÉDITO APRECIABLE, CONSUMO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Q547">
            <v>161315</v>
          </cell>
          <cell r="R547">
            <v>0</v>
          </cell>
          <cell r="S547">
            <v>0</v>
          </cell>
          <cell r="T547">
            <v>0</v>
          </cell>
        </row>
        <row r="548">
          <cell r="A548">
            <v>161320</v>
          </cell>
          <cell r="B548" t="str">
            <v>CATEGORÍA  D - CRÉDITO SIGNIFICATIVO, CONSUMO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Q548">
            <v>161320</v>
          </cell>
          <cell r="R548">
            <v>0</v>
          </cell>
          <cell r="S548">
            <v>0</v>
          </cell>
          <cell r="T548">
            <v>0</v>
          </cell>
        </row>
        <row r="549">
          <cell r="A549">
            <v>161325</v>
          </cell>
          <cell r="B549" t="str">
            <v>CATEGORÍA  E - CRÉDITO IRRECUPERABLE, CONSUMO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Q549">
            <v>161325</v>
          </cell>
          <cell r="R549">
            <v>0</v>
          </cell>
          <cell r="S549">
            <v>0</v>
          </cell>
          <cell r="T549">
            <v>0</v>
          </cell>
        </row>
        <row r="550">
          <cell r="A550">
            <v>161330</v>
          </cell>
          <cell r="B550" t="str">
            <v>CATEGORÍA  A - CRÉDITO NORMAL, COMERCIAL</v>
          </cell>
          <cell r="C550">
            <v>2129508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2176598</v>
          </cell>
          <cell r="Q550">
            <v>161330</v>
          </cell>
          <cell r="R550">
            <v>2129508</v>
          </cell>
          <cell r="S550">
            <v>2176598</v>
          </cell>
          <cell r="T550">
            <v>2129508</v>
          </cell>
        </row>
        <row r="551">
          <cell r="A551">
            <v>161335</v>
          </cell>
          <cell r="B551" t="str">
            <v>CATEGORÍA  B - CRÉDITO ACEPTABLE, COMERCIAL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Q551">
            <v>161335</v>
          </cell>
          <cell r="R551">
            <v>0</v>
          </cell>
          <cell r="S551">
            <v>0</v>
          </cell>
          <cell r="T551">
            <v>0</v>
          </cell>
        </row>
        <row r="552">
          <cell r="A552">
            <v>161340</v>
          </cell>
          <cell r="B552" t="str">
            <v>CATEGORÍA  C - CRÉDITO APRECIABLE, COMERCIAL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Q552">
            <v>161340</v>
          </cell>
          <cell r="R552">
            <v>0</v>
          </cell>
          <cell r="S552">
            <v>0</v>
          </cell>
          <cell r="T552">
            <v>0</v>
          </cell>
        </row>
        <row r="553">
          <cell r="A553">
            <v>161345</v>
          </cell>
          <cell r="B553" t="str">
            <v>CATEGORÍA  D - CRÉDITO SIGNIFICATIVO, COMERCIAL</v>
          </cell>
          <cell r="C553">
            <v>23996962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Q553">
            <v>161345</v>
          </cell>
          <cell r="R553">
            <v>23996962</v>
          </cell>
          <cell r="S553">
            <v>0</v>
          </cell>
          <cell r="T553">
            <v>23996962</v>
          </cell>
        </row>
        <row r="554">
          <cell r="A554">
            <v>161350</v>
          </cell>
          <cell r="B554" t="str">
            <v>CATEGORÍA  E - CRÉDITO IRRECUPERABLE, COMERCIAL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Q554">
            <v>161350</v>
          </cell>
          <cell r="R554">
            <v>0</v>
          </cell>
          <cell r="S554">
            <v>0</v>
          </cell>
          <cell r="T554">
            <v>0</v>
          </cell>
        </row>
        <row r="555">
          <cell r="A555">
            <v>161355</v>
          </cell>
          <cell r="B555" t="str">
            <v>CATEGORÍA  A - CRÉDITO NORMAL, MICROCRÉDITOS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Q555">
            <v>161355</v>
          </cell>
          <cell r="R555">
            <v>0</v>
          </cell>
          <cell r="S555">
            <v>0</v>
          </cell>
          <cell r="T555">
            <v>0</v>
          </cell>
        </row>
        <row r="556">
          <cell r="A556">
            <v>161360</v>
          </cell>
          <cell r="B556" t="str">
            <v>CATEGORÍA  B - CRÉDITO ACEPTABLE, MICROCRÉDITOS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Q556">
            <v>161360</v>
          </cell>
          <cell r="R556">
            <v>0</v>
          </cell>
          <cell r="S556">
            <v>0</v>
          </cell>
          <cell r="T556">
            <v>0</v>
          </cell>
        </row>
        <row r="557">
          <cell r="A557">
            <v>161365</v>
          </cell>
          <cell r="B557" t="str">
            <v>CATEGORÍA  C - CRÉDITO APRECIABLE, MICROCRÉDITOS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Q557">
            <v>161365</v>
          </cell>
          <cell r="R557">
            <v>0</v>
          </cell>
          <cell r="S557">
            <v>0</v>
          </cell>
          <cell r="T557">
            <v>0</v>
          </cell>
        </row>
        <row r="558">
          <cell r="A558">
            <v>161370</v>
          </cell>
          <cell r="B558" t="str">
            <v>CATEGORÍA  D - CRÉDITO SIGNIFICATIVO, MICROCRÉDITOS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Q558">
            <v>161370</v>
          </cell>
          <cell r="R558">
            <v>0</v>
          </cell>
          <cell r="S558">
            <v>0</v>
          </cell>
          <cell r="T558">
            <v>0</v>
          </cell>
        </row>
        <row r="559">
          <cell r="A559">
            <v>161375</v>
          </cell>
          <cell r="B559" t="str">
            <v>CATEGORÍA  E - CRÉDITO IRRECUPERABLE, MICROCRÉDITOS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Q559">
            <v>161375</v>
          </cell>
          <cell r="R559">
            <v>0</v>
          </cell>
          <cell r="S559">
            <v>0</v>
          </cell>
          <cell r="T559">
            <v>0</v>
          </cell>
        </row>
        <row r="560">
          <cell r="A560">
            <v>161400</v>
          </cell>
          <cell r="B560" t="str">
            <v>VENTA DE BIENES Y SERVICIOS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Q560">
            <v>161400</v>
          </cell>
          <cell r="R560">
            <v>0</v>
          </cell>
          <cell r="S560">
            <v>0</v>
          </cell>
          <cell r="T560">
            <v>0</v>
          </cell>
        </row>
        <row r="561">
          <cell r="A561">
            <v>161405</v>
          </cell>
          <cell r="B561" t="str">
            <v>BIENES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Q561">
            <v>161405</v>
          </cell>
          <cell r="R561">
            <v>0</v>
          </cell>
          <cell r="S561">
            <v>0</v>
          </cell>
          <cell r="T561">
            <v>0</v>
          </cell>
        </row>
        <row r="562">
          <cell r="A562">
            <v>161410</v>
          </cell>
          <cell r="B562" t="str">
            <v>SERVICIOS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Q562">
            <v>161410</v>
          </cell>
          <cell r="R562">
            <v>0</v>
          </cell>
          <cell r="S562">
            <v>0</v>
          </cell>
          <cell r="T562">
            <v>0</v>
          </cell>
        </row>
        <row r="563">
          <cell r="A563">
            <v>161415</v>
          </cell>
          <cell r="B563" t="str">
            <v xml:space="preserve">TRANSFERENCIA DE FONDOS DE COMPENSACIÓN Y LIQUIDACIÓN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Q563">
            <v>161415</v>
          </cell>
          <cell r="R563">
            <v>0</v>
          </cell>
          <cell r="S563">
            <v>0</v>
          </cell>
          <cell r="T563">
            <v>0</v>
          </cell>
        </row>
        <row r="564">
          <cell r="A564">
            <v>161600</v>
          </cell>
          <cell r="B564" t="str">
            <v>DEUDORES</v>
          </cell>
          <cell r="C564">
            <v>4708141317.2299995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2235402337.1900001</v>
          </cell>
          <cell r="Q564">
            <v>161600</v>
          </cell>
          <cell r="R564">
            <v>4708141317.2299995</v>
          </cell>
          <cell r="S564">
            <v>2235402337.1900001</v>
          </cell>
          <cell r="T564">
            <v>4708141317.2299995</v>
          </cell>
        </row>
        <row r="565">
          <cell r="A565">
            <v>161605</v>
          </cell>
          <cell r="B565" t="str">
            <v xml:space="preserve">HONORARIOS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Q565">
            <v>161605</v>
          </cell>
          <cell r="R565">
            <v>0</v>
          </cell>
          <cell r="S565">
            <v>0</v>
          </cell>
          <cell r="T565">
            <v>0</v>
          </cell>
        </row>
        <row r="566">
          <cell r="A566">
            <v>161610</v>
          </cell>
          <cell r="B566" t="str">
            <v>SERVICIOS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Q566">
            <v>161610</v>
          </cell>
          <cell r="R566">
            <v>0</v>
          </cell>
          <cell r="S566">
            <v>0</v>
          </cell>
          <cell r="T566">
            <v>0</v>
          </cell>
        </row>
        <row r="567">
          <cell r="A567">
            <v>161615</v>
          </cell>
          <cell r="B567" t="str">
            <v>FINANCIACIÓN DE VALORES</v>
          </cell>
          <cell r="C567">
            <v>4708141317.2299995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2227444737.1900001</v>
          </cell>
          <cell r="Q567">
            <v>161615</v>
          </cell>
          <cell r="R567">
            <v>4708141317.2299995</v>
          </cell>
          <cell r="S567">
            <v>2227444737.1900001</v>
          </cell>
          <cell r="T567">
            <v>4708141317.2299995</v>
          </cell>
        </row>
        <row r="568">
          <cell r="A568">
            <v>161620</v>
          </cell>
          <cell r="B568" t="str">
            <v xml:space="preserve">INTERESES                      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Q568">
            <v>161620</v>
          </cell>
          <cell r="R568">
            <v>0</v>
          </cell>
          <cell r="S568">
            <v>0</v>
          </cell>
          <cell r="T568">
            <v>0</v>
          </cell>
        </row>
        <row r="569">
          <cell r="A569">
            <v>161625</v>
          </cell>
          <cell r="B569" t="str">
            <v>REDENCIONES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Q569">
            <v>161625</v>
          </cell>
          <cell r="R569">
            <v>0</v>
          </cell>
          <cell r="S569">
            <v>0</v>
          </cell>
          <cell r="T569">
            <v>0</v>
          </cell>
        </row>
        <row r="570">
          <cell r="A570">
            <v>161630</v>
          </cell>
          <cell r="B570" t="str">
            <v>PRECIO POR TRANSFERENCIA TEMPORAL DE VALORES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Q570">
            <v>161630</v>
          </cell>
          <cell r="R570">
            <v>0</v>
          </cell>
          <cell r="S570">
            <v>0</v>
          </cell>
          <cell r="T570">
            <v>0</v>
          </cell>
        </row>
        <row r="571">
          <cell r="A571">
            <v>161695</v>
          </cell>
          <cell r="B571" t="str">
            <v>OTROS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7957600</v>
          </cell>
          <cell r="Q571">
            <v>161695</v>
          </cell>
          <cell r="R571">
            <v>0</v>
          </cell>
          <cell r="S571">
            <v>7957600</v>
          </cell>
          <cell r="T571">
            <v>0</v>
          </cell>
        </row>
        <row r="572">
          <cell r="A572">
            <v>161700</v>
          </cell>
          <cell r="B572" t="str">
            <v>POR LIQUIDACIÓN DE OPERACIONES CON DERIVADOS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Q572">
            <v>161700</v>
          </cell>
          <cell r="R572">
            <v>0</v>
          </cell>
          <cell r="S572">
            <v>0</v>
          </cell>
          <cell r="T572">
            <v>0</v>
          </cell>
        </row>
        <row r="573">
          <cell r="A573">
            <v>161705</v>
          </cell>
          <cell r="B573" t="str">
            <v>BANCOS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Q573">
            <v>161705</v>
          </cell>
          <cell r="R573">
            <v>0</v>
          </cell>
          <cell r="S573">
            <v>0</v>
          </cell>
          <cell r="T573">
            <v>0</v>
          </cell>
        </row>
        <row r="574">
          <cell r="A574">
            <v>161710</v>
          </cell>
          <cell r="B574" t="str">
            <v>CORPORACIONES FINANCIERAS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Q574">
            <v>161710</v>
          </cell>
          <cell r="R574">
            <v>0</v>
          </cell>
          <cell r="S574">
            <v>0</v>
          </cell>
          <cell r="T574">
            <v>0</v>
          </cell>
        </row>
        <row r="575">
          <cell r="A575">
            <v>161715</v>
          </cell>
          <cell r="B575" t="str">
            <v>SOCIEDADES COMISIONISTAS DE BOLSA DE VALORES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Q575">
            <v>161715</v>
          </cell>
          <cell r="R575">
            <v>0</v>
          </cell>
          <cell r="S575">
            <v>0</v>
          </cell>
          <cell r="T575">
            <v>0</v>
          </cell>
        </row>
        <row r="576">
          <cell r="A576">
            <v>161795</v>
          </cell>
          <cell r="B576" t="str">
            <v>OTROS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Q576">
            <v>161795</v>
          </cell>
          <cell r="R576">
            <v>0</v>
          </cell>
          <cell r="S576">
            <v>0</v>
          </cell>
          <cell r="T576">
            <v>0</v>
          </cell>
        </row>
        <row r="577">
          <cell r="A577">
            <v>161800</v>
          </cell>
          <cell r="B577" t="str">
            <v>BOLSA DE VALORES Y AGROPECUARIAS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Q577">
            <v>161800</v>
          </cell>
          <cell r="R577">
            <v>0</v>
          </cell>
          <cell r="S577">
            <v>0</v>
          </cell>
          <cell r="T577">
            <v>0</v>
          </cell>
        </row>
        <row r="578">
          <cell r="A578">
            <v>161805</v>
          </cell>
          <cell r="B578" t="str">
            <v xml:space="preserve">COMISIONES POR COBRAR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Q578">
            <v>161805</v>
          </cell>
          <cell r="R578">
            <v>0</v>
          </cell>
          <cell r="S578">
            <v>0</v>
          </cell>
          <cell r="T578">
            <v>0</v>
          </cell>
        </row>
        <row r="579">
          <cell r="A579">
            <v>161895</v>
          </cell>
          <cell r="B579" t="str">
            <v>OTROS CONCEPTOS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Q579">
            <v>161895</v>
          </cell>
          <cell r="R579">
            <v>0</v>
          </cell>
          <cell r="S579">
            <v>0</v>
          </cell>
          <cell r="T579">
            <v>0</v>
          </cell>
        </row>
        <row r="580">
          <cell r="A580">
            <v>161900</v>
          </cell>
          <cell r="B580" t="str">
            <v>COMISIONISTAS DE BOLSA DE VALORES Y AGROPECUARIAS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Q580">
            <v>161900</v>
          </cell>
          <cell r="R580">
            <v>0</v>
          </cell>
          <cell r="S580">
            <v>0</v>
          </cell>
          <cell r="T580">
            <v>0</v>
          </cell>
        </row>
        <row r="581">
          <cell r="A581">
            <v>161905</v>
          </cell>
          <cell r="B581" t="str">
            <v>SERVICIOS DE BOLSA POR LIQUIDAR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Q581">
            <v>161905</v>
          </cell>
          <cell r="R581">
            <v>0</v>
          </cell>
          <cell r="S581">
            <v>0</v>
          </cell>
          <cell r="T581">
            <v>0</v>
          </cell>
        </row>
        <row r="582">
          <cell r="A582">
            <v>161910</v>
          </cell>
          <cell r="B582" t="str">
            <v>SERVICIOS DE CÁMARA DE COMPENSACIÓN AGROPECUARIAS POR LIQUIDAR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Q582">
            <v>161910</v>
          </cell>
          <cell r="R582">
            <v>0</v>
          </cell>
          <cell r="S582">
            <v>0</v>
          </cell>
          <cell r="T582">
            <v>0</v>
          </cell>
        </row>
        <row r="583">
          <cell r="A583">
            <v>161995</v>
          </cell>
          <cell r="B583" t="str">
            <v>OTROS CONCEPTOS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Q583">
            <v>161995</v>
          </cell>
          <cell r="R583">
            <v>0</v>
          </cell>
          <cell r="S583">
            <v>0</v>
          </cell>
          <cell r="T583">
            <v>0</v>
          </cell>
        </row>
        <row r="584">
          <cell r="A584">
            <v>162000</v>
          </cell>
          <cell r="B584" t="str">
            <v>EMISORES DE VALORES Y DE TÍTULOS SOBRE PRODUCTOS AGROPECUARIOS Y AGROINDUSTRIALES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Q584">
            <v>162000</v>
          </cell>
          <cell r="R584">
            <v>0</v>
          </cell>
          <cell r="S584">
            <v>0</v>
          </cell>
          <cell r="T584">
            <v>0</v>
          </cell>
        </row>
        <row r="585">
          <cell r="A585">
            <v>162005</v>
          </cell>
          <cell r="B585" t="str">
            <v>INSCRIPCIÓN DE TÍTULOS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Q585">
            <v>162005</v>
          </cell>
          <cell r="R585">
            <v>0</v>
          </cell>
          <cell r="S585">
            <v>0</v>
          </cell>
          <cell r="T585">
            <v>0</v>
          </cell>
        </row>
        <row r="586">
          <cell r="A586">
            <v>162010</v>
          </cell>
          <cell r="B586" t="str">
            <v>INSCRIPCIÓN DE TÍTULOS SOBRE Y PRODUCTOS AGROPECUARIOS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Q586">
            <v>162010</v>
          </cell>
          <cell r="R586">
            <v>0</v>
          </cell>
          <cell r="S586">
            <v>0</v>
          </cell>
          <cell r="T586">
            <v>0</v>
          </cell>
        </row>
        <row r="587">
          <cell r="A587">
            <v>162095</v>
          </cell>
          <cell r="B587" t="str">
            <v>OTROS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Q587">
            <v>162095</v>
          </cell>
          <cell r="R587">
            <v>0</v>
          </cell>
          <cell r="S587">
            <v>0</v>
          </cell>
          <cell r="T587">
            <v>0</v>
          </cell>
        </row>
        <row r="588">
          <cell r="A588">
            <v>162100</v>
          </cell>
          <cell r="B588" t="str">
            <v xml:space="preserve">PARTICIPANTES 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Q588">
            <v>162100</v>
          </cell>
          <cell r="R588">
            <v>0</v>
          </cell>
          <cell r="S588">
            <v>0</v>
          </cell>
          <cell r="T588">
            <v>0</v>
          </cell>
        </row>
        <row r="589">
          <cell r="A589">
            <v>162105</v>
          </cell>
          <cell r="B589" t="str">
            <v>POR SERVICIOS DE CÁMARA DE COMPENSACIÓN DE DIVISAS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Q589">
            <v>162105</v>
          </cell>
          <cell r="R589">
            <v>0</v>
          </cell>
          <cell r="S589">
            <v>0</v>
          </cell>
          <cell r="T589">
            <v>0</v>
          </cell>
        </row>
        <row r="590">
          <cell r="A590">
            <v>162110</v>
          </cell>
          <cell r="B590" t="str">
            <v>POR INCUMPLIMIENTO DE PARTICIPACIONES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Q590">
            <v>162110</v>
          </cell>
          <cell r="R590">
            <v>0</v>
          </cell>
          <cell r="S590">
            <v>0</v>
          </cell>
          <cell r="T590">
            <v>0</v>
          </cell>
        </row>
        <row r="591">
          <cell r="A591">
            <v>162115</v>
          </cell>
          <cell r="B591" t="str">
            <v>POR SERVICIOS DE CÁMARA DE RIESGO CENTRAL DE CONTRAPARTE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Q591">
            <v>162115</v>
          </cell>
          <cell r="R591">
            <v>0</v>
          </cell>
          <cell r="S591">
            <v>0</v>
          </cell>
          <cell r="T591">
            <v>0</v>
          </cell>
        </row>
        <row r="592">
          <cell r="A592">
            <v>162195</v>
          </cell>
          <cell r="B592" t="str">
            <v>POR OTROS CONCEPTOS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Q592">
            <v>162195</v>
          </cell>
          <cell r="R592">
            <v>0</v>
          </cell>
          <cell r="S592">
            <v>0</v>
          </cell>
          <cell r="T592">
            <v>0</v>
          </cell>
        </row>
        <row r="593">
          <cell r="A593">
            <v>162200</v>
          </cell>
          <cell r="B593" t="str">
            <v>POR  ADMINISTRACIÓN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Q593">
            <v>162200</v>
          </cell>
          <cell r="R593">
            <v>0</v>
          </cell>
          <cell r="S593">
            <v>0</v>
          </cell>
          <cell r="T593">
            <v>0</v>
          </cell>
        </row>
        <row r="594">
          <cell r="A594">
            <v>162205</v>
          </cell>
          <cell r="B594" t="str">
            <v>FONDO DE INVERSIÓN COLECTIVA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Q594">
            <v>162205</v>
          </cell>
          <cell r="R594">
            <v>0</v>
          </cell>
          <cell r="S594">
            <v>0</v>
          </cell>
          <cell r="T594">
            <v>0</v>
          </cell>
        </row>
        <row r="595">
          <cell r="A595">
            <v>162210</v>
          </cell>
          <cell r="B595" t="str">
            <v>FONDOS DE CAPITAL EXTRANJERO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Q595">
            <v>162210</v>
          </cell>
          <cell r="R595">
            <v>0</v>
          </cell>
          <cell r="S595">
            <v>0</v>
          </cell>
          <cell r="T595">
            <v>0</v>
          </cell>
        </row>
        <row r="596">
          <cell r="A596">
            <v>162215</v>
          </cell>
          <cell r="B596" t="str">
            <v>CONTRATOS DE COMISIÓN Y ADMINISTRACIÓN DE VALORES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Q596">
            <v>162215</v>
          </cell>
          <cell r="R596">
            <v>0</v>
          </cell>
          <cell r="S596">
            <v>0</v>
          </cell>
          <cell r="T596">
            <v>0</v>
          </cell>
        </row>
        <row r="597">
          <cell r="A597">
            <v>162220</v>
          </cell>
          <cell r="B597" t="str">
            <v>ADMINISTRACIÓN PORTAFOLIO DE TERCEROS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Q597">
            <v>162220</v>
          </cell>
          <cell r="R597">
            <v>0</v>
          </cell>
          <cell r="S597">
            <v>0</v>
          </cell>
          <cell r="T597">
            <v>0</v>
          </cell>
        </row>
        <row r="598">
          <cell r="A598">
            <v>162225</v>
          </cell>
          <cell r="B598" t="str">
            <v>DEPÓSITOS CENTRALIZADOS DE VALORES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Q598">
            <v>162225</v>
          </cell>
          <cell r="R598">
            <v>0</v>
          </cell>
          <cell r="S598">
            <v>0</v>
          </cell>
          <cell r="T598">
            <v>0</v>
          </cell>
        </row>
        <row r="599">
          <cell r="A599">
            <v>162230</v>
          </cell>
          <cell r="B599" t="str">
            <v>OPERACIÓN BOLSA DE VALORES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Q599">
            <v>162230</v>
          </cell>
          <cell r="R599">
            <v>0</v>
          </cell>
          <cell r="S599">
            <v>0</v>
          </cell>
          <cell r="T599">
            <v>0</v>
          </cell>
        </row>
        <row r="600">
          <cell r="A600">
            <v>162235</v>
          </cell>
          <cell r="B600" t="str">
            <v>OPERACIÓN BOLSAS AGROPECUARIAS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Q600">
            <v>162235</v>
          </cell>
          <cell r="R600">
            <v>0</v>
          </cell>
          <cell r="S600">
            <v>0</v>
          </cell>
          <cell r="T600">
            <v>0</v>
          </cell>
        </row>
        <row r="601">
          <cell r="A601">
            <v>162500</v>
          </cell>
          <cell r="B601" t="str">
            <v>DE EMPRESAS PATROCINADORAS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Q601">
            <v>162500</v>
          </cell>
          <cell r="R601">
            <v>0</v>
          </cell>
          <cell r="S601">
            <v>0</v>
          </cell>
          <cell r="T601">
            <v>0</v>
          </cell>
        </row>
        <row r="602">
          <cell r="A602">
            <v>162505</v>
          </cell>
          <cell r="B602" t="str">
            <v>APORTES DE AFILIADOS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Q602">
            <v>162505</v>
          </cell>
          <cell r="R602">
            <v>0</v>
          </cell>
          <cell r="S602">
            <v>0</v>
          </cell>
          <cell r="T602">
            <v>0</v>
          </cell>
        </row>
        <row r="603">
          <cell r="A603">
            <v>162510</v>
          </cell>
          <cell r="B603" t="str">
            <v>CONTRIBUCIONES DE LA EMPRESA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Q603">
            <v>162510</v>
          </cell>
          <cell r="R603">
            <v>0</v>
          </cell>
          <cell r="S603">
            <v>0</v>
          </cell>
          <cell r="T603">
            <v>0</v>
          </cell>
        </row>
        <row r="604">
          <cell r="A604">
            <v>162600</v>
          </cell>
          <cell r="B604" t="str">
            <v>A CASA MATRIZ, SUBSIDIARIAS, RELACIONADAS Y ASOCIADAS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Q604">
            <v>162600</v>
          </cell>
          <cell r="R604">
            <v>0</v>
          </cell>
          <cell r="S604">
            <v>0</v>
          </cell>
          <cell r="T604">
            <v>0</v>
          </cell>
        </row>
        <row r="605">
          <cell r="A605">
            <v>162605</v>
          </cell>
          <cell r="B605" t="str">
            <v xml:space="preserve">CASA MATRIZ 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Q605">
            <v>162605</v>
          </cell>
          <cell r="R605">
            <v>0</v>
          </cell>
          <cell r="S605">
            <v>0</v>
          </cell>
          <cell r="T605">
            <v>0</v>
          </cell>
        </row>
        <row r="606">
          <cell r="A606">
            <v>162610</v>
          </cell>
          <cell r="B606" t="str">
            <v>SUBSIDIARIAS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Q606">
            <v>162610</v>
          </cell>
          <cell r="R606">
            <v>0</v>
          </cell>
          <cell r="S606">
            <v>0</v>
          </cell>
          <cell r="T606">
            <v>0</v>
          </cell>
        </row>
        <row r="607">
          <cell r="A607">
            <v>162615</v>
          </cell>
          <cell r="B607" t="str">
            <v>RELACIONADAS Y ASOCIADAS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Q607">
            <v>162615</v>
          </cell>
          <cell r="R607">
            <v>0</v>
          </cell>
          <cell r="S607">
            <v>0</v>
          </cell>
          <cell r="T607">
            <v>0</v>
          </cell>
        </row>
        <row r="608">
          <cell r="A608">
            <v>162695</v>
          </cell>
          <cell r="B608" t="str">
            <v>OTRAS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Q608">
            <v>162695</v>
          </cell>
          <cell r="R608">
            <v>0</v>
          </cell>
          <cell r="S608">
            <v>0</v>
          </cell>
          <cell r="T608">
            <v>0</v>
          </cell>
        </row>
        <row r="609">
          <cell r="A609">
            <v>162700</v>
          </cell>
          <cell r="B609" t="str">
            <v xml:space="preserve">A SOCIOS Y ACCIONISTAS 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Q609">
            <v>162700</v>
          </cell>
          <cell r="R609">
            <v>0</v>
          </cell>
          <cell r="S609">
            <v>0</v>
          </cell>
          <cell r="T609">
            <v>0</v>
          </cell>
        </row>
        <row r="610">
          <cell r="A610">
            <v>162705</v>
          </cell>
          <cell r="B610" t="str">
            <v>A SOCIOS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Q610">
            <v>162705</v>
          </cell>
          <cell r="R610">
            <v>0</v>
          </cell>
          <cell r="S610">
            <v>0</v>
          </cell>
          <cell r="T610">
            <v>0</v>
          </cell>
        </row>
        <row r="611">
          <cell r="A611">
            <v>162710</v>
          </cell>
          <cell r="B611" t="str">
            <v xml:space="preserve">A ACCIONISTAS 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Q611">
            <v>162710</v>
          </cell>
          <cell r="R611">
            <v>0</v>
          </cell>
          <cell r="S611">
            <v>0</v>
          </cell>
          <cell r="T611">
            <v>0</v>
          </cell>
        </row>
        <row r="612">
          <cell r="A612">
            <v>162715</v>
          </cell>
          <cell r="B612" t="str">
            <v>A ASOCIADOS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Q612">
            <v>162715</v>
          </cell>
          <cell r="R612">
            <v>0</v>
          </cell>
          <cell r="S612">
            <v>0</v>
          </cell>
          <cell r="T612">
            <v>0</v>
          </cell>
        </row>
        <row r="613">
          <cell r="A613">
            <v>162800</v>
          </cell>
          <cell r="B613" t="str">
            <v xml:space="preserve">DEPÓSITOS </v>
          </cell>
          <cell r="C613">
            <v>11824560525.17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1125266250</v>
          </cell>
          <cell r="Q613">
            <v>162800</v>
          </cell>
          <cell r="R613">
            <v>11824560525.17</v>
          </cell>
          <cell r="S613">
            <v>1125266250</v>
          </cell>
          <cell r="T613">
            <v>11824560525.17</v>
          </cell>
        </row>
        <row r="614">
          <cell r="A614">
            <v>162805</v>
          </cell>
          <cell r="B614" t="str">
            <v>PARA SERVICIOS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Q614">
            <v>162805</v>
          </cell>
          <cell r="R614">
            <v>0</v>
          </cell>
          <cell r="S614">
            <v>0</v>
          </cell>
          <cell r="T614">
            <v>0</v>
          </cell>
        </row>
        <row r="615">
          <cell r="A615">
            <v>162810</v>
          </cell>
          <cell r="B615" t="str">
            <v>PARA CONTRATOS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Q615">
            <v>162810</v>
          </cell>
          <cell r="R615">
            <v>0</v>
          </cell>
          <cell r="S615">
            <v>0</v>
          </cell>
          <cell r="T615">
            <v>0</v>
          </cell>
        </row>
        <row r="616">
          <cell r="A616">
            <v>162815</v>
          </cell>
          <cell r="B616" t="str">
            <v>PARA JUICIOS EJECUTIVOS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Q616">
            <v>162815</v>
          </cell>
          <cell r="R616">
            <v>0</v>
          </cell>
          <cell r="S616">
            <v>0</v>
          </cell>
          <cell r="T616">
            <v>0</v>
          </cell>
        </row>
        <row r="617">
          <cell r="A617">
            <v>162820</v>
          </cell>
          <cell r="B617" t="str">
            <v xml:space="preserve">PARA ADQUISICIÓN DE ACCIONES O CUOTAS SOCIALES          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Q617">
            <v>162820</v>
          </cell>
          <cell r="R617">
            <v>0</v>
          </cell>
          <cell r="S617">
            <v>0</v>
          </cell>
          <cell r="T617">
            <v>0</v>
          </cell>
        </row>
        <row r="618">
          <cell r="A618">
            <v>162825</v>
          </cell>
          <cell r="B618" t="str">
            <v>EN GARANTÍA</v>
          </cell>
          <cell r="C618">
            <v>11824560525.17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1125266250</v>
          </cell>
          <cell r="Q618">
            <v>162825</v>
          </cell>
          <cell r="R618">
            <v>11824560525.17</v>
          </cell>
          <cell r="S618">
            <v>1125266250</v>
          </cell>
          <cell r="T618">
            <v>11824560525.17</v>
          </cell>
        </row>
        <row r="619">
          <cell r="A619">
            <v>162830</v>
          </cell>
          <cell r="B619" t="str">
            <v>EN CONTRATOS DE FUTUROS Y OPERACIONES A PLAZO - EFECTIVO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Q619">
            <v>162830</v>
          </cell>
          <cell r="R619">
            <v>0</v>
          </cell>
          <cell r="S619">
            <v>0</v>
          </cell>
          <cell r="T619">
            <v>0</v>
          </cell>
        </row>
        <row r="620">
          <cell r="A620">
            <v>162895</v>
          </cell>
          <cell r="B620" t="str">
            <v>OTROS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Q620">
            <v>162895</v>
          </cell>
          <cell r="R620">
            <v>0</v>
          </cell>
          <cell r="S620">
            <v>0</v>
          </cell>
          <cell r="T620">
            <v>0</v>
          </cell>
        </row>
        <row r="621">
          <cell r="A621">
            <v>162900</v>
          </cell>
          <cell r="B621" t="str">
            <v>TÍTULOS BEPS-INCENTIVO PERIÓDICO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Q621">
            <v>162900</v>
          </cell>
          <cell r="R621">
            <v>0</v>
          </cell>
          <cell r="S621">
            <v>0</v>
          </cell>
          <cell r="T621">
            <v>0</v>
          </cell>
        </row>
        <row r="622">
          <cell r="A622">
            <v>163000</v>
          </cell>
          <cell r="B622" t="str">
            <v>IMPUESTOS</v>
          </cell>
          <cell r="C622">
            <v>20770711431.779999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26338818770.98</v>
          </cell>
          <cell r="Q622">
            <v>163000</v>
          </cell>
          <cell r="R622">
            <v>20770711431.779999</v>
          </cell>
          <cell r="S622">
            <v>26338818770.98</v>
          </cell>
          <cell r="T622">
            <v>20770711431.779999</v>
          </cell>
        </row>
        <row r="623">
          <cell r="A623">
            <v>163005</v>
          </cell>
          <cell r="B623" t="str">
            <v>ANTICIPOS DE IMPUESTOS DE RENTA Y COMPLEMENTARIOS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420784000</v>
          </cell>
          <cell r="Q623">
            <v>163005</v>
          </cell>
          <cell r="R623">
            <v>0</v>
          </cell>
          <cell r="S623">
            <v>420784000</v>
          </cell>
          <cell r="T623">
            <v>0</v>
          </cell>
        </row>
        <row r="624">
          <cell r="A624">
            <v>163010</v>
          </cell>
          <cell r="B624" t="str">
            <v>ANTICIPOS DE IMPUESTOS DE INDUSTRIA Y COMERCIO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Q624">
            <v>163010</v>
          </cell>
          <cell r="R624">
            <v>0</v>
          </cell>
          <cell r="S624">
            <v>0</v>
          </cell>
          <cell r="T624">
            <v>0</v>
          </cell>
        </row>
        <row r="625">
          <cell r="A625">
            <v>163015</v>
          </cell>
          <cell r="B625" t="str">
            <v>RETENCIÓN EN LA FUENTE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Q625">
            <v>163015</v>
          </cell>
          <cell r="R625">
            <v>0</v>
          </cell>
          <cell r="S625">
            <v>0</v>
          </cell>
          <cell r="T625">
            <v>0</v>
          </cell>
        </row>
        <row r="626">
          <cell r="A626">
            <v>163020</v>
          </cell>
          <cell r="B626" t="str">
            <v>IMPUESTO A LAS VENTAS RETENIDO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Q626">
            <v>163020</v>
          </cell>
          <cell r="R626">
            <v>0</v>
          </cell>
          <cell r="S626">
            <v>0</v>
          </cell>
          <cell r="T626">
            <v>0</v>
          </cell>
        </row>
        <row r="627">
          <cell r="A627">
            <v>163025</v>
          </cell>
          <cell r="B627" t="str">
            <v>SOBRANTES EN LIQUIDACIÓN PRIVADA DE IMPUESTOS</v>
          </cell>
          <cell r="C627">
            <v>20394471431.779999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25687814090.98</v>
          </cell>
          <cell r="Q627">
            <v>163025</v>
          </cell>
          <cell r="R627">
            <v>20394471431.779999</v>
          </cell>
          <cell r="S627">
            <v>25687814090.98</v>
          </cell>
          <cell r="T627">
            <v>20394471431.779999</v>
          </cell>
        </row>
        <row r="628">
          <cell r="A628">
            <v>163030</v>
          </cell>
          <cell r="B628" t="str">
            <v>CONTRIBUCIONES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230220680</v>
          </cell>
          <cell r="Q628">
            <v>163030</v>
          </cell>
          <cell r="R628">
            <v>0</v>
          </cell>
          <cell r="S628">
            <v>230220680</v>
          </cell>
          <cell r="T628">
            <v>0</v>
          </cell>
        </row>
        <row r="629">
          <cell r="A629">
            <v>163035</v>
          </cell>
          <cell r="B629" t="str">
            <v>IMPUESTOS DESCONTABLES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Q629">
            <v>163035</v>
          </cell>
          <cell r="R629">
            <v>0</v>
          </cell>
          <cell r="S629">
            <v>0</v>
          </cell>
          <cell r="T629">
            <v>0</v>
          </cell>
        </row>
        <row r="630">
          <cell r="A630">
            <v>163040</v>
          </cell>
          <cell r="B630" t="str">
            <v>IMPUESTO A LAS VENTAS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Q630">
            <v>163040</v>
          </cell>
          <cell r="R630">
            <v>0</v>
          </cell>
          <cell r="S630">
            <v>0</v>
          </cell>
          <cell r="T630">
            <v>0</v>
          </cell>
        </row>
        <row r="631">
          <cell r="A631">
            <v>163045</v>
          </cell>
          <cell r="B631" t="str">
            <v xml:space="preserve">IMPUESTO SOBRE LA RENTA PARA LA EQUIDAD- CREE 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Q631">
            <v>163045</v>
          </cell>
          <cell r="R631">
            <v>0</v>
          </cell>
          <cell r="S631">
            <v>0</v>
          </cell>
          <cell r="T631">
            <v>0</v>
          </cell>
        </row>
        <row r="632">
          <cell r="A632">
            <v>163095</v>
          </cell>
          <cell r="B632" t="str">
            <v>OTROS</v>
          </cell>
          <cell r="C632">
            <v>376240000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Q632">
            <v>163095</v>
          </cell>
          <cell r="R632">
            <v>376240000</v>
          </cell>
          <cell r="S632">
            <v>0</v>
          </cell>
          <cell r="T632">
            <v>376240000</v>
          </cell>
        </row>
        <row r="633">
          <cell r="A633">
            <v>163200</v>
          </cell>
          <cell r="B633" t="str">
            <v>ANTICIPOS A CONTRATOS Y PROVEEDORES</v>
          </cell>
          <cell r="C633">
            <v>2958540410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7495290710.5</v>
          </cell>
          <cell r="Q633">
            <v>163200</v>
          </cell>
          <cell r="R633">
            <v>2958540410</v>
          </cell>
          <cell r="S633">
            <v>7495290710.5</v>
          </cell>
          <cell r="T633">
            <v>2958540410</v>
          </cell>
        </row>
        <row r="634">
          <cell r="A634">
            <v>163400</v>
          </cell>
          <cell r="B634" t="str">
            <v>A EMPLEADOS</v>
          </cell>
          <cell r="C634">
            <v>480708446.75999999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582940876.17999995</v>
          </cell>
          <cell r="Q634">
            <v>163400</v>
          </cell>
          <cell r="R634">
            <v>480708446.75999999</v>
          </cell>
          <cell r="S634">
            <v>582940876.17999995</v>
          </cell>
          <cell r="T634">
            <v>480708446.75999999</v>
          </cell>
        </row>
        <row r="635">
          <cell r="A635">
            <v>163405</v>
          </cell>
          <cell r="B635" t="str">
            <v>VIVIENDA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Q635">
            <v>163405</v>
          </cell>
          <cell r="R635">
            <v>0</v>
          </cell>
          <cell r="S635">
            <v>0</v>
          </cell>
          <cell r="T635">
            <v>0</v>
          </cell>
        </row>
        <row r="636">
          <cell r="A636">
            <v>163410</v>
          </cell>
          <cell r="B636" t="str">
            <v>VEHÍCULOS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Q636">
            <v>163410</v>
          </cell>
          <cell r="R636">
            <v>0</v>
          </cell>
          <cell r="S636">
            <v>0</v>
          </cell>
          <cell r="T636">
            <v>0</v>
          </cell>
        </row>
        <row r="637">
          <cell r="A637">
            <v>163415</v>
          </cell>
          <cell r="B637" t="str">
            <v>EDUCACIÓN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Q637">
            <v>163415</v>
          </cell>
          <cell r="R637">
            <v>0</v>
          </cell>
          <cell r="S637">
            <v>0</v>
          </cell>
          <cell r="T637">
            <v>0</v>
          </cell>
        </row>
        <row r="638">
          <cell r="A638">
            <v>163420</v>
          </cell>
          <cell r="B638" t="str">
            <v>SALUD Y SIMILARES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316281</v>
          </cell>
          <cell r="Q638">
            <v>163420</v>
          </cell>
          <cell r="R638">
            <v>0</v>
          </cell>
          <cell r="S638">
            <v>316281</v>
          </cell>
          <cell r="T638">
            <v>0</v>
          </cell>
        </row>
        <row r="639">
          <cell r="A639">
            <v>163425</v>
          </cell>
          <cell r="B639" t="str">
            <v>CALAMIDAD DOMÉSTICA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Q639">
            <v>163425</v>
          </cell>
          <cell r="R639">
            <v>0</v>
          </cell>
          <cell r="S639">
            <v>0</v>
          </cell>
          <cell r="T639">
            <v>0</v>
          </cell>
        </row>
        <row r="640">
          <cell r="A640">
            <v>163430</v>
          </cell>
          <cell r="B640" t="str">
            <v>PRIMA DE SEGUROS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Q640">
            <v>163430</v>
          </cell>
          <cell r="R640">
            <v>0</v>
          </cell>
          <cell r="S640">
            <v>0</v>
          </cell>
          <cell r="T640">
            <v>0</v>
          </cell>
        </row>
        <row r="641">
          <cell r="A641">
            <v>163495</v>
          </cell>
          <cell r="B641" t="str">
            <v>OTROS</v>
          </cell>
          <cell r="C641">
            <v>480708446.75999999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582624595.17999995</v>
          </cell>
          <cell r="Q641">
            <v>163495</v>
          </cell>
          <cell r="R641">
            <v>480708446.75999999</v>
          </cell>
          <cell r="S641">
            <v>582624595.17999995</v>
          </cell>
          <cell r="T641">
            <v>480708446.75999999</v>
          </cell>
        </row>
        <row r="642">
          <cell r="A642">
            <v>163500</v>
          </cell>
          <cell r="B642" t="str">
            <v>PAGOS POR CUENTA DE CLIENTES</v>
          </cell>
          <cell r="C642">
            <v>120346251.63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Q642">
            <v>163500</v>
          </cell>
          <cell r="R642">
            <v>120346251.63</v>
          </cell>
          <cell r="S642">
            <v>0</v>
          </cell>
          <cell r="T642">
            <v>120346251.63</v>
          </cell>
        </row>
        <row r="643">
          <cell r="A643">
            <v>163525</v>
          </cell>
          <cell r="B643" t="str">
            <v>PRIVATIZACIONES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Q643">
            <v>163525</v>
          </cell>
          <cell r="R643">
            <v>0</v>
          </cell>
          <cell r="S643">
            <v>0</v>
          </cell>
          <cell r="T643">
            <v>0</v>
          </cell>
        </row>
        <row r="644">
          <cell r="A644">
            <v>163530</v>
          </cell>
          <cell r="B644" t="str">
            <v>GIROS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Q644">
            <v>163530</v>
          </cell>
          <cell r="R644">
            <v>0</v>
          </cell>
          <cell r="S644">
            <v>0</v>
          </cell>
          <cell r="T644">
            <v>0</v>
          </cell>
        </row>
        <row r="645">
          <cell r="A645">
            <v>163595</v>
          </cell>
          <cell r="B645" t="str">
            <v>OTROS</v>
          </cell>
          <cell r="C645">
            <v>120346251.63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Q645">
            <v>163595</v>
          </cell>
          <cell r="R645">
            <v>120346251.63</v>
          </cell>
          <cell r="S645">
            <v>0</v>
          </cell>
          <cell r="T645">
            <v>120346251.63</v>
          </cell>
        </row>
        <row r="646">
          <cell r="A646">
            <v>163600</v>
          </cell>
          <cell r="B646" t="str">
            <v>PAGOS POR CUENTA DE CLIENTES, VIVIENDA</v>
          </cell>
          <cell r="C646">
            <v>1528163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2455520</v>
          </cell>
          <cell r="Q646">
            <v>163600</v>
          </cell>
          <cell r="R646">
            <v>1528163</v>
          </cell>
          <cell r="S646">
            <v>2455520</v>
          </cell>
          <cell r="T646">
            <v>1528163</v>
          </cell>
        </row>
        <row r="647">
          <cell r="A647">
            <v>163605</v>
          </cell>
          <cell r="B647" t="str">
            <v>CATEGORÍA  A RIESGO NORMAL</v>
          </cell>
          <cell r="C647">
            <v>1477811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2455520</v>
          </cell>
          <cell r="Q647">
            <v>163605</v>
          </cell>
          <cell r="R647">
            <v>1477811</v>
          </cell>
          <cell r="S647">
            <v>2455520</v>
          </cell>
          <cell r="T647">
            <v>1477811</v>
          </cell>
        </row>
        <row r="648">
          <cell r="A648">
            <v>163610</v>
          </cell>
          <cell r="B648" t="str">
            <v>CATEGORÍA  B RIESGO ACEPTABLE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Q648">
            <v>163610</v>
          </cell>
          <cell r="R648">
            <v>0</v>
          </cell>
          <cell r="S648">
            <v>0</v>
          </cell>
          <cell r="T648">
            <v>0</v>
          </cell>
        </row>
        <row r="649">
          <cell r="A649">
            <v>163615</v>
          </cell>
          <cell r="B649" t="str">
            <v>CATEGORÍA  C RIESGO APRECIABLE</v>
          </cell>
          <cell r="C649">
            <v>50352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Q649">
            <v>163615</v>
          </cell>
          <cell r="R649">
            <v>50352</v>
          </cell>
          <cell r="S649">
            <v>0</v>
          </cell>
          <cell r="T649">
            <v>50352</v>
          </cell>
        </row>
        <row r="650">
          <cell r="A650">
            <v>163620</v>
          </cell>
          <cell r="B650" t="str">
            <v>CATEGORÍA  D RIESGO SIGNIFICATIVO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Q650">
            <v>163620</v>
          </cell>
          <cell r="R650">
            <v>0</v>
          </cell>
          <cell r="S650">
            <v>0</v>
          </cell>
          <cell r="T650">
            <v>0</v>
          </cell>
        </row>
        <row r="651">
          <cell r="A651">
            <v>163625</v>
          </cell>
          <cell r="B651" t="str">
            <v>CATEGORÍA  E RIESGO DE INCOBRABILIDAD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Q651">
            <v>163625</v>
          </cell>
          <cell r="R651">
            <v>0</v>
          </cell>
          <cell r="S651">
            <v>0</v>
          </cell>
          <cell r="T651">
            <v>0</v>
          </cell>
        </row>
        <row r="652">
          <cell r="A652">
            <v>163700</v>
          </cell>
          <cell r="B652" t="str">
            <v>PAGOS POR CUENTA DE CLIENTES, CONSUMO</v>
          </cell>
          <cell r="C652">
            <v>114649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400829</v>
          </cell>
          <cell r="Q652">
            <v>163700</v>
          </cell>
          <cell r="R652">
            <v>114649</v>
          </cell>
          <cell r="S652">
            <v>400829</v>
          </cell>
          <cell r="T652">
            <v>114649</v>
          </cell>
        </row>
        <row r="653">
          <cell r="A653">
            <v>163705</v>
          </cell>
          <cell r="B653" t="str">
            <v>CATEGORÍA  A RIESGO NORMAL</v>
          </cell>
          <cell r="C653">
            <v>77939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400829</v>
          </cell>
          <cell r="Q653">
            <v>163705</v>
          </cell>
          <cell r="R653">
            <v>77939</v>
          </cell>
          <cell r="S653">
            <v>400829</v>
          </cell>
          <cell r="T653">
            <v>77939</v>
          </cell>
        </row>
        <row r="654">
          <cell r="A654">
            <v>163710</v>
          </cell>
          <cell r="B654" t="str">
            <v>CATEGORÍA  B RIESGO ACEPTABLE</v>
          </cell>
          <cell r="C654">
            <v>36710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Q654">
            <v>163710</v>
          </cell>
          <cell r="R654">
            <v>36710</v>
          </cell>
          <cell r="S654">
            <v>0</v>
          </cell>
          <cell r="T654">
            <v>36710</v>
          </cell>
        </row>
        <row r="655">
          <cell r="A655">
            <v>163715</v>
          </cell>
          <cell r="B655" t="str">
            <v>CATEGORÍA  C RIESGO APRECIABLE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Q655">
            <v>163715</v>
          </cell>
          <cell r="R655">
            <v>0</v>
          </cell>
          <cell r="S655">
            <v>0</v>
          </cell>
          <cell r="T655">
            <v>0</v>
          </cell>
        </row>
        <row r="656">
          <cell r="A656">
            <v>163720</v>
          </cell>
          <cell r="B656" t="str">
            <v>CATEGORÍA  D RIESGO SIGNIFICATIVO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Q656">
            <v>163720</v>
          </cell>
          <cell r="R656">
            <v>0</v>
          </cell>
          <cell r="S656">
            <v>0</v>
          </cell>
          <cell r="T656">
            <v>0</v>
          </cell>
        </row>
        <row r="657">
          <cell r="A657">
            <v>163725</v>
          </cell>
          <cell r="B657" t="str">
            <v>CATEGORÍA  E RIESGO DE INCOBRABILIDAD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Q657">
            <v>163725</v>
          </cell>
          <cell r="R657">
            <v>0</v>
          </cell>
          <cell r="S657">
            <v>0</v>
          </cell>
          <cell r="T657">
            <v>0</v>
          </cell>
        </row>
        <row r="658">
          <cell r="A658">
            <v>163800</v>
          </cell>
          <cell r="B658" t="str">
            <v xml:space="preserve">PAGOS POR CUENTA DE CLIENTES, MICROCRÉDITO 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Q658">
            <v>163800</v>
          </cell>
          <cell r="R658">
            <v>0</v>
          </cell>
          <cell r="S658">
            <v>0</v>
          </cell>
          <cell r="T658">
            <v>0</v>
          </cell>
        </row>
        <row r="659">
          <cell r="A659">
            <v>163805</v>
          </cell>
          <cell r="B659" t="str">
            <v>CATEGORÍA  A RIESGO NORMAL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Q659">
            <v>163805</v>
          </cell>
          <cell r="R659">
            <v>0</v>
          </cell>
          <cell r="S659">
            <v>0</v>
          </cell>
          <cell r="T659">
            <v>0</v>
          </cell>
        </row>
        <row r="660">
          <cell r="A660">
            <v>163810</v>
          </cell>
          <cell r="B660" t="str">
            <v>CATEGORÍA  B RIESGO ACEPTABLE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Q660">
            <v>163810</v>
          </cell>
          <cell r="R660">
            <v>0</v>
          </cell>
          <cell r="S660">
            <v>0</v>
          </cell>
          <cell r="T660">
            <v>0</v>
          </cell>
        </row>
        <row r="661">
          <cell r="A661">
            <v>163815</v>
          </cell>
          <cell r="B661" t="str">
            <v>CATEGORÍA  C RIESGO APRECIABLE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Q661">
            <v>163815</v>
          </cell>
          <cell r="R661">
            <v>0</v>
          </cell>
          <cell r="S661">
            <v>0</v>
          </cell>
          <cell r="T661">
            <v>0</v>
          </cell>
        </row>
        <row r="662">
          <cell r="A662">
            <v>163820</v>
          </cell>
          <cell r="B662" t="str">
            <v>CATEGORÍA  D RIESGO SIGNIFICATIVO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Q662">
            <v>163820</v>
          </cell>
          <cell r="R662">
            <v>0</v>
          </cell>
          <cell r="S662">
            <v>0</v>
          </cell>
          <cell r="T662">
            <v>0</v>
          </cell>
        </row>
        <row r="663">
          <cell r="A663">
            <v>163825</v>
          </cell>
          <cell r="B663" t="str">
            <v>CATEGORÍA  E RIESGO DE INCOBRABILIDAD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Q663">
            <v>163825</v>
          </cell>
          <cell r="R663">
            <v>0</v>
          </cell>
          <cell r="S663">
            <v>0</v>
          </cell>
          <cell r="T663">
            <v>0</v>
          </cell>
        </row>
        <row r="664">
          <cell r="A664">
            <v>163900</v>
          </cell>
          <cell r="B664" t="str">
            <v>PAGOS POR CUENTA DE CLIENTES, COMERCIAL</v>
          </cell>
          <cell r="C664">
            <v>3377526969.1100001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3051495187.0799999</v>
          </cell>
          <cell r="Q664">
            <v>163900</v>
          </cell>
          <cell r="R664">
            <v>3377526969.1100001</v>
          </cell>
          <cell r="S664">
            <v>3051495187.0799999</v>
          </cell>
          <cell r="T664">
            <v>3377526969.1100001</v>
          </cell>
        </row>
        <row r="665">
          <cell r="A665">
            <v>163905</v>
          </cell>
          <cell r="B665" t="str">
            <v>CATEGORÍA  A RIESGO NORMAL</v>
          </cell>
          <cell r="C665">
            <v>755829803.25999999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707098110.58000004</v>
          </cell>
          <cell r="Q665">
            <v>163905</v>
          </cell>
          <cell r="R665">
            <v>755829803.25999999</v>
          </cell>
          <cell r="S665">
            <v>707098110.58000004</v>
          </cell>
          <cell r="T665">
            <v>755829803.25999999</v>
          </cell>
        </row>
        <row r="666">
          <cell r="A666">
            <v>163910</v>
          </cell>
          <cell r="B666" t="str">
            <v>CATEGORÍA  B RIESGO ACEPTABLE</v>
          </cell>
          <cell r="C666">
            <v>315811573.42000002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722172301.02999997</v>
          </cell>
          <cell r="Q666">
            <v>163910</v>
          </cell>
          <cell r="R666">
            <v>315811573.42000002</v>
          </cell>
          <cell r="S666">
            <v>722172301.02999997</v>
          </cell>
          <cell r="T666">
            <v>315811573.42000002</v>
          </cell>
        </row>
        <row r="667">
          <cell r="A667">
            <v>163915</v>
          </cell>
          <cell r="B667" t="str">
            <v>CATEGORÍA  C RIESGO APRECIABLE</v>
          </cell>
          <cell r="C667">
            <v>271108547.06999999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139893600.88</v>
          </cell>
          <cell r="Q667">
            <v>163915</v>
          </cell>
          <cell r="R667">
            <v>271108547.06999999</v>
          </cell>
          <cell r="S667">
            <v>139893600.88</v>
          </cell>
          <cell r="T667">
            <v>271108547.06999999</v>
          </cell>
        </row>
        <row r="668">
          <cell r="A668">
            <v>163920</v>
          </cell>
          <cell r="B668" t="str">
            <v>CATEGORÍA  D RIESGO SIGNIFICATIVO</v>
          </cell>
          <cell r="C668">
            <v>1387121427.6400001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1289286781.5899999</v>
          </cell>
          <cell r="Q668">
            <v>163920</v>
          </cell>
          <cell r="R668">
            <v>1387121427.6400001</v>
          </cell>
          <cell r="S668">
            <v>1289286781.5899999</v>
          </cell>
          <cell r="T668">
            <v>1387121427.6400001</v>
          </cell>
        </row>
        <row r="669">
          <cell r="A669">
            <v>163925</v>
          </cell>
          <cell r="B669" t="str">
            <v>CATEGORÍA  E RIESGO DE INCOBRABILIDAD</v>
          </cell>
          <cell r="C669">
            <v>647655617.72000003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193044393</v>
          </cell>
          <cell r="Q669">
            <v>163925</v>
          </cell>
          <cell r="R669">
            <v>647655617.72000003</v>
          </cell>
          <cell r="S669">
            <v>193044393</v>
          </cell>
          <cell r="T669">
            <v>647655617.72000003</v>
          </cell>
        </row>
        <row r="670">
          <cell r="A670">
            <v>164100</v>
          </cell>
          <cell r="B670" t="str">
            <v>A DIRECTORES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Q670">
            <v>164100</v>
          </cell>
          <cell r="R670">
            <v>0</v>
          </cell>
          <cell r="S670">
            <v>0</v>
          </cell>
          <cell r="T670">
            <v>0</v>
          </cell>
        </row>
        <row r="671">
          <cell r="A671">
            <v>164200</v>
          </cell>
          <cell r="B671" t="str">
            <v xml:space="preserve">APORTES POR COBRAR 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Q671">
            <v>164200</v>
          </cell>
          <cell r="R671">
            <v>0</v>
          </cell>
          <cell r="S671">
            <v>0</v>
          </cell>
          <cell r="T671">
            <v>0</v>
          </cell>
        </row>
        <row r="672">
          <cell r="A672">
            <v>164300</v>
          </cell>
          <cell r="B672" t="str">
            <v>EN  OPERACIONES CONJUNTAS</v>
          </cell>
          <cell r="C672">
            <v>4097226169.6900001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4870110062.8500004</v>
          </cell>
          <cell r="Q672">
            <v>164300</v>
          </cell>
          <cell r="R672">
            <v>4097226169.6900001</v>
          </cell>
          <cell r="S672">
            <v>4870110062.8500004</v>
          </cell>
          <cell r="T672">
            <v>4097226169.6900001</v>
          </cell>
        </row>
        <row r="673">
          <cell r="A673">
            <v>164400</v>
          </cell>
          <cell r="B673" t="str">
            <v xml:space="preserve">PROMESAS DE COMPRA VENTA 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Q673">
            <v>164400</v>
          </cell>
          <cell r="R673">
            <v>0</v>
          </cell>
          <cell r="S673">
            <v>0</v>
          </cell>
          <cell r="T673">
            <v>0</v>
          </cell>
        </row>
        <row r="674">
          <cell r="A674">
            <v>164500</v>
          </cell>
          <cell r="B674" t="str">
            <v xml:space="preserve">RETENCIÓN SOBRE CONTRATOS 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Q674">
            <v>164500</v>
          </cell>
          <cell r="R674">
            <v>0</v>
          </cell>
          <cell r="S674">
            <v>0</v>
          </cell>
          <cell r="T674">
            <v>0</v>
          </cell>
        </row>
        <row r="675">
          <cell r="A675">
            <v>164700</v>
          </cell>
          <cell r="B675" t="str">
            <v xml:space="preserve">RECLAMACIONES 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Q675">
            <v>164700</v>
          </cell>
          <cell r="R675">
            <v>0</v>
          </cell>
          <cell r="S675">
            <v>0</v>
          </cell>
          <cell r="T675">
            <v>0</v>
          </cell>
        </row>
        <row r="676">
          <cell r="A676">
            <v>164800</v>
          </cell>
          <cell r="B676" t="str">
            <v>PRESTACIÓN DE SERVICIOS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Q676">
            <v>164800</v>
          </cell>
          <cell r="R676">
            <v>0</v>
          </cell>
          <cell r="S676">
            <v>0</v>
          </cell>
          <cell r="T676">
            <v>0</v>
          </cell>
        </row>
        <row r="677">
          <cell r="A677">
            <v>164900</v>
          </cell>
          <cell r="B677" t="str">
            <v>RECURSOS ENTREGADOS EN ADMINISTRACIÓN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Q677">
            <v>164900</v>
          </cell>
          <cell r="R677">
            <v>0</v>
          </cell>
          <cell r="S677">
            <v>0</v>
          </cell>
          <cell r="T677">
            <v>0</v>
          </cell>
        </row>
        <row r="678">
          <cell r="A678">
            <v>165200</v>
          </cell>
          <cell r="B678" t="str">
            <v>CLIENTES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Q678">
            <v>165200</v>
          </cell>
          <cell r="R678">
            <v>0</v>
          </cell>
          <cell r="S678">
            <v>0</v>
          </cell>
          <cell r="T678">
            <v>0</v>
          </cell>
        </row>
        <row r="679">
          <cell r="A679">
            <v>165205</v>
          </cell>
          <cell r="B679" t="str">
            <v>COMPRAS POR CUMPLIR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Q679">
            <v>165205</v>
          </cell>
          <cell r="R679">
            <v>0</v>
          </cell>
          <cell r="S679">
            <v>0</v>
          </cell>
          <cell r="T679">
            <v>0</v>
          </cell>
        </row>
        <row r="680">
          <cell r="A680">
            <v>165210</v>
          </cell>
          <cell r="B680" t="str">
            <v>COMPRAS POR CUMPLIR TÍTULOS SOBRE PRODUCTOS AGROPECUARIOS Y PRODUCTOS AGROPECUARIOS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Q680">
            <v>165210</v>
          </cell>
          <cell r="R680">
            <v>0</v>
          </cell>
          <cell r="S680">
            <v>0</v>
          </cell>
          <cell r="T680">
            <v>0</v>
          </cell>
        </row>
        <row r="681">
          <cell r="A681">
            <v>165300</v>
          </cell>
          <cell r="B681" t="str">
            <v>LIQUIDACIÓN Y COMPENSACIÓN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Q681">
            <v>165300</v>
          </cell>
          <cell r="R681">
            <v>0</v>
          </cell>
          <cell r="S681">
            <v>0</v>
          </cell>
          <cell r="T681">
            <v>0</v>
          </cell>
        </row>
        <row r="682">
          <cell r="A682">
            <v>165305</v>
          </cell>
          <cell r="B682" t="str">
            <v>BOLSAS DE VALORES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Q682">
            <v>165305</v>
          </cell>
          <cell r="R682">
            <v>0</v>
          </cell>
          <cell r="S682">
            <v>0</v>
          </cell>
          <cell r="T682">
            <v>0</v>
          </cell>
        </row>
        <row r="683">
          <cell r="A683">
            <v>165310</v>
          </cell>
          <cell r="B683" t="str">
            <v xml:space="preserve">BOLSAS DE BIENES Y PRODUCTOS AGROPECUARIOS Y AGROINDUSTRIALES 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Q683">
            <v>165310</v>
          </cell>
          <cell r="R683">
            <v>0</v>
          </cell>
          <cell r="S683">
            <v>0</v>
          </cell>
          <cell r="T683">
            <v>0</v>
          </cell>
        </row>
        <row r="684">
          <cell r="A684">
            <v>165315</v>
          </cell>
          <cell r="B684" t="str">
            <v>SISTEMAS CENTRALIZADOS DE OPERACIONES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Q684">
            <v>165315</v>
          </cell>
          <cell r="R684">
            <v>0</v>
          </cell>
          <cell r="S684">
            <v>0</v>
          </cell>
          <cell r="T684">
            <v>0</v>
          </cell>
        </row>
        <row r="685">
          <cell r="A685">
            <v>165320</v>
          </cell>
          <cell r="B685" t="str">
            <v>SOCIEDADES COMISIONISTAS DE BOLSAS DE VALORES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Q685">
            <v>165320</v>
          </cell>
          <cell r="R685">
            <v>0</v>
          </cell>
          <cell r="S685">
            <v>0</v>
          </cell>
          <cell r="T685">
            <v>0</v>
          </cell>
        </row>
        <row r="686">
          <cell r="A686">
            <v>165325</v>
          </cell>
          <cell r="B686" t="str">
            <v>COMISIONISTAS DE BOLSAS DE BIENES Y PRODUCTOS AGROPECUARIOS Y AGROINDUSTRIALES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Q686">
            <v>165325</v>
          </cell>
          <cell r="R686">
            <v>0</v>
          </cell>
          <cell r="S686">
            <v>0</v>
          </cell>
          <cell r="T686">
            <v>0</v>
          </cell>
        </row>
        <row r="687">
          <cell r="A687">
            <v>165400</v>
          </cell>
          <cell r="B687" t="str">
            <v>POR CONTRATOS DE COLOCACIÓN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Q687">
            <v>165400</v>
          </cell>
          <cell r="R687">
            <v>0</v>
          </cell>
          <cell r="S687">
            <v>0</v>
          </cell>
          <cell r="T687">
            <v>0</v>
          </cell>
        </row>
        <row r="688">
          <cell r="A688">
            <v>165405</v>
          </cell>
          <cell r="B688" t="str">
            <v>TÍTULOS COLOCADOS POR COBRAR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Q688">
            <v>165405</v>
          </cell>
          <cell r="R688">
            <v>0</v>
          </cell>
          <cell r="S688">
            <v>0</v>
          </cell>
          <cell r="T688">
            <v>0</v>
          </cell>
        </row>
        <row r="689">
          <cell r="A689">
            <v>165410</v>
          </cell>
          <cell r="B689" t="str">
            <v>TÍTULOS SOBRE PRODUCTOS AGROPECUARIOS COLOCADOS POR COBRAR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Q689">
            <v>165410</v>
          </cell>
          <cell r="R689">
            <v>0</v>
          </cell>
          <cell r="S689">
            <v>0</v>
          </cell>
          <cell r="T689">
            <v>0</v>
          </cell>
        </row>
        <row r="690">
          <cell r="A690">
            <v>165800</v>
          </cell>
          <cell r="B690" t="str">
            <v>ENTIDADES EN INTERVENCIÓN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Q690">
            <v>165800</v>
          </cell>
          <cell r="R690">
            <v>0</v>
          </cell>
          <cell r="S690">
            <v>0</v>
          </cell>
          <cell r="T690">
            <v>0</v>
          </cell>
        </row>
        <row r="691">
          <cell r="A691">
            <v>165805</v>
          </cell>
          <cell r="B691" t="str">
            <v>SEGUROS DE DEPÓSITO PAGADOS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Q691">
            <v>165805</v>
          </cell>
          <cell r="R691">
            <v>0</v>
          </cell>
          <cell r="S691">
            <v>0</v>
          </cell>
          <cell r="T691">
            <v>0</v>
          </cell>
        </row>
        <row r="692">
          <cell r="A692">
            <v>165810</v>
          </cell>
          <cell r="B692" t="str">
            <v>DERECHOS POR COMPRA DE ACREENCIAS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Q692">
            <v>165810</v>
          </cell>
          <cell r="R692">
            <v>0</v>
          </cell>
          <cell r="S692">
            <v>0</v>
          </cell>
          <cell r="T692">
            <v>0</v>
          </cell>
        </row>
        <row r="693">
          <cell r="A693">
            <v>165815</v>
          </cell>
          <cell r="B693" t="str">
            <v>PRÉSTAMOS Y/O APOYOS DE LIQUIDEZ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Q693">
            <v>165815</v>
          </cell>
          <cell r="R693">
            <v>0</v>
          </cell>
          <cell r="S693">
            <v>0</v>
          </cell>
          <cell r="T693">
            <v>0</v>
          </cell>
        </row>
        <row r="694">
          <cell r="A694">
            <v>165895</v>
          </cell>
          <cell r="B694" t="str">
            <v>OTROS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Q694">
            <v>165895</v>
          </cell>
          <cell r="R694">
            <v>0</v>
          </cell>
          <cell r="S694">
            <v>0</v>
          </cell>
          <cell r="T694">
            <v>0</v>
          </cell>
        </row>
        <row r="695">
          <cell r="A695">
            <v>166100</v>
          </cell>
          <cell r="B695" t="str">
            <v>PRÉSTAMOS A ENTIDADES INSCRITAS Y VINCULADAS (FOGAFIN Y FOGACOOP)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Q695">
            <v>166100</v>
          </cell>
          <cell r="R695">
            <v>0</v>
          </cell>
          <cell r="S695">
            <v>0</v>
          </cell>
          <cell r="T695">
            <v>0</v>
          </cell>
        </row>
        <row r="696">
          <cell r="A696">
            <v>166500</v>
          </cell>
          <cell r="B696" t="str">
            <v>FONDOS DE GARANTÍAS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Q696">
            <v>166500</v>
          </cell>
          <cell r="R696">
            <v>0</v>
          </cell>
          <cell r="S696">
            <v>0</v>
          </cell>
          <cell r="T696">
            <v>0</v>
          </cell>
        </row>
        <row r="697">
          <cell r="A697">
            <v>166505</v>
          </cell>
          <cell r="B697" t="str">
            <v>SEGURO DE DEPÓSITOS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Q697">
            <v>166505</v>
          </cell>
          <cell r="R697">
            <v>0</v>
          </cell>
          <cell r="S697">
            <v>0</v>
          </cell>
          <cell r="T697">
            <v>0</v>
          </cell>
        </row>
        <row r="698">
          <cell r="A698">
            <v>166510</v>
          </cell>
          <cell r="B698" t="str">
            <v>COSTO DE GARANTÍA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Q698">
            <v>166510</v>
          </cell>
          <cell r="R698">
            <v>0</v>
          </cell>
          <cell r="S698">
            <v>0</v>
          </cell>
          <cell r="T698">
            <v>0</v>
          </cell>
        </row>
        <row r="699">
          <cell r="A699">
            <v>166515</v>
          </cell>
          <cell r="B699" t="str">
            <v>RECAUDOS PENDIENTES CARTERA HIPOTECARIA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Q699">
            <v>166515</v>
          </cell>
          <cell r="R699">
            <v>0</v>
          </cell>
          <cell r="S699">
            <v>0</v>
          </cell>
          <cell r="T699">
            <v>0</v>
          </cell>
        </row>
        <row r="700">
          <cell r="A700">
            <v>166520</v>
          </cell>
          <cell r="B700" t="str">
            <v>NACIÓN – CAPITALIZACIONES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Q700">
            <v>166520</v>
          </cell>
          <cell r="R700">
            <v>0</v>
          </cell>
          <cell r="S700">
            <v>0</v>
          </cell>
          <cell r="T700">
            <v>0</v>
          </cell>
        </row>
        <row r="701">
          <cell r="A701">
            <v>166525</v>
          </cell>
          <cell r="B701" t="str">
            <v>FOGACOOP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Q701">
            <v>166525</v>
          </cell>
          <cell r="R701">
            <v>0</v>
          </cell>
          <cell r="S701">
            <v>0</v>
          </cell>
          <cell r="T701">
            <v>0</v>
          </cell>
        </row>
        <row r="702">
          <cell r="A702">
            <v>166600</v>
          </cell>
          <cell r="B702" t="str">
            <v>ACUERDOS DE CONCESIÓN DE SERVICIOS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Q702">
            <v>166600</v>
          </cell>
          <cell r="R702">
            <v>0</v>
          </cell>
          <cell r="S702">
            <v>0</v>
          </cell>
          <cell r="T702">
            <v>0</v>
          </cell>
        </row>
        <row r="703">
          <cell r="A703">
            <v>167000</v>
          </cell>
          <cell r="B703" t="str">
            <v>PROCESO DE TITULARIZACIÓN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Q703">
            <v>167000</v>
          </cell>
          <cell r="R703">
            <v>0</v>
          </cell>
          <cell r="S703">
            <v>0</v>
          </cell>
          <cell r="T703">
            <v>0</v>
          </cell>
        </row>
        <row r="704">
          <cell r="A704">
            <v>167005</v>
          </cell>
          <cell r="B704" t="str">
            <v>EMISOR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Q704">
            <v>167005</v>
          </cell>
          <cell r="R704">
            <v>0</v>
          </cell>
          <cell r="S704">
            <v>0</v>
          </cell>
          <cell r="T704">
            <v>0</v>
          </cell>
        </row>
        <row r="705">
          <cell r="A705">
            <v>167010</v>
          </cell>
          <cell r="B705" t="str">
            <v>INVERSIONISTA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Q705">
            <v>167010</v>
          </cell>
          <cell r="R705">
            <v>0</v>
          </cell>
          <cell r="S705">
            <v>0</v>
          </cell>
          <cell r="T705">
            <v>0</v>
          </cell>
        </row>
        <row r="706">
          <cell r="A706">
            <v>167100</v>
          </cell>
          <cell r="B706" t="str">
            <v xml:space="preserve">COMPAÑÍAS CEDENTES INTERIOR CUENTA CORRIENTE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Q706">
            <v>167100</v>
          </cell>
          <cell r="R706">
            <v>0</v>
          </cell>
          <cell r="S706">
            <v>0</v>
          </cell>
          <cell r="T706">
            <v>0</v>
          </cell>
        </row>
        <row r="707">
          <cell r="A707">
            <v>167105</v>
          </cell>
          <cell r="B707" t="str">
            <v>PRIMAS ACEPTADAS POR RECAUDAR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Q707">
            <v>167105</v>
          </cell>
          <cell r="R707">
            <v>0</v>
          </cell>
          <cell r="S707">
            <v>0</v>
          </cell>
          <cell r="T707">
            <v>0</v>
          </cell>
        </row>
        <row r="708">
          <cell r="A708">
            <v>167195</v>
          </cell>
          <cell r="B708" t="str">
            <v>OTROS CONCEPTOS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Q708">
            <v>167195</v>
          </cell>
          <cell r="R708">
            <v>0</v>
          </cell>
          <cell r="S708">
            <v>0</v>
          </cell>
          <cell r="T708">
            <v>0</v>
          </cell>
        </row>
        <row r="709">
          <cell r="A709">
            <v>167200</v>
          </cell>
          <cell r="B709" t="str">
            <v>DEPÓSITOS EN PODER DE CEDENTES INTERIOR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Q709">
            <v>167200</v>
          </cell>
          <cell r="R709">
            <v>0</v>
          </cell>
          <cell r="S709">
            <v>0</v>
          </cell>
          <cell r="T709">
            <v>0</v>
          </cell>
        </row>
        <row r="710">
          <cell r="A710">
            <v>167300</v>
          </cell>
          <cell r="B710" t="str">
            <v xml:space="preserve">COMPAÑÍAS CEDENTES EXTERIOR CUENTA CORRIENTE 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Q710">
            <v>167300</v>
          </cell>
          <cell r="R710">
            <v>0</v>
          </cell>
          <cell r="S710">
            <v>0</v>
          </cell>
          <cell r="T710">
            <v>0</v>
          </cell>
        </row>
        <row r="711">
          <cell r="A711">
            <v>167400</v>
          </cell>
          <cell r="B711" t="str">
            <v xml:space="preserve">DEPÓSITOS EN PODER DE CEDENTES EXTERIOR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Q711">
            <v>167400</v>
          </cell>
          <cell r="R711">
            <v>0</v>
          </cell>
          <cell r="S711">
            <v>0</v>
          </cell>
          <cell r="T711">
            <v>0</v>
          </cell>
        </row>
        <row r="712">
          <cell r="A712">
            <v>167500</v>
          </cell>
          <cell r="B712" t="str">
            <v xml:space="preserve">COASEGURADORES CUENTA CORRIENTE ACEPTADOS 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Q712">
            <v>167500</v>
          </cell>
          <cell r="R712">
            <v>0</v>
          </cell>
          <cell r="S712">
            <v>0</v>
          </cell>
          <cell r="T712">
            <v>0</v>
          </cell>
        </row>
        <row r="713">
          <cell r="A713">
            <v>167600</v>
          </cell>
          <cell r="B713" t="str">
            <v xml:space="preserve">COASEGURADORES CUENTA CORRIENTE CEDIDOS 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Q713">
            <v>167600</v>
          </cell>
          <cell r="R713">
            <v>0</v>
          </cell>
          <cell r="S713">
            <v>0</v>
          </cell>
          <cell r="T713">
            <v>0</v>
          </cell>
        </row>
        <row r="714">
          <cell r="A714">
            <v>167700</v>
          </cell>
          <cell r="B714" t="str">
            <v>REASEGURADORES INTERIOR CUENTA CORRIENTE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Q714">
            <v>167700</v>
          </cell>
          <cell r="R714">
            <v>0</v>
          </cell>
          <cell r="S714">
            <v>0</v>
          </cell>
          <cell r="T714">
            <v>0</v>
          </cell>
        </row>
        <row r="715">
          <cell r="A715">
            <v>167800</v>
          </cell>
          <cell r="B715" t="str">
            <v xml:space="preserve">REASEGURADORES EXTERIOR CUENTA CORRIENTE  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Q715">
            <v>167800</v>
          </cell>
          <cell r="R715">
            <v>0</v>
          </cell>
          <cell r="S715">
            <v>0</v>
          </cell>
          <cell r="T715">
            <v>0</v>
          </cell>
        </row>
        <row r="716">
          <cell r="A716">
            <v>167900</v>
          </cell>
          <cell r="B716" t="str">
            <v xml:space="preserve">SEGURO DE CRÉDITO A LA EXPORTACIÓN CUENTA CORRIENTE 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Q716">
            <v>167900</v>
          </cell>
          <cell r="R716">
            <v>0</v>
          </cell>
          <cell r="S716">
            <v>0</v>
          </cell>
          <cell r="T716">
            <v>0</v>
          </cell>
        </row>
        <row r="717">
          <cell r="A717">
            <v>167905</v>
          </cell>
          <cell r="B717" t="str">
            <v>BANCO DE COMERCIO EXTERIOR – BANCOLDEX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Q717">
            <v>167905</v>
          </cell>
          <cell r="R717">
            <v>0</v>
          </cell>
          <cell r="S717">
            <v>0</v>
          </cell>
          <cell r="T717">
            <v>0</v>
          </cell>
        </row>
        <row r="718">
          <cell r="A718">
            <v>168000</v>
          </cell>
          <cell r="B718" t="str">
            <v>RESERVAS TÉCNICAS PARTE REASEGURADORES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Q718">
            <v>168000</v>
          </cell>
          <cell r="R718">
            <v>0</v>
          </cell>
          <cell r="S718">
            <v>0</v>
          </cell>
          <cell r="T718">
            <v>0</v>
          </cell>
        </row>
        <row r="719">
          <cell r="A719">
            <v>168005</v>
          </cell>
          <cell r="B719" t="str">
            <v>PARA SINIESTROS PENDIENTES PARTE REASEGURADORES DEL INTERIOR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Q719">
            <v>168005</v>
          </cell>
          <cell r="R719">
            <v>0</v>
          </cell>
          <cell r="S719">
            <v>0</v>
          </cell>
          <cell r="T719">
            <v>0</v>
          </cell>
        </row>
        <row r="720">
          <cell r="A720">
            <v>168010</v>
          </cell>
          <cell r="B720" t="str">
            <v>PARA SINIESTROS PENDIENTES PARTE REASEGURADORES DEL EXTERIOR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Q720">
            <v>168010</v>
          </cell>
          <cell r="R720">
            <v>0</v>
          </cell>
          <cell r="S720">
            <v>0</v>
          </cell>
          <cell r="T720">
            <v>0</v>
          </cell>
        </row>
        <row r="721">
          <cell r="A721">
            <v>168015</v>
          </cell>
          <cell r="B721" t="str">
            <v>DE RIESGOS EN CURSO REASEGURADORES DEL INTERIOR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Q721">
            <v>168015</v>
          </cell>
          <cell r="R721">
            <v>0</v>
          </cell>
          <cell r="S721">
            <v>0</v>
          </cell>
          <cell r="T721">
            <v>0</v>
          </cell>
        </row>
        <row r="722">
          <cell r="A722">
            <v>168020</v>
          </cell>
          <cell r="B722" t="str">
            <v>DE RIESGOS EN CURSO REASEGURADORES DEL EXTERIOR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Q722">
            <v>168020</v>
          </cell>
          <cell r="R722">
            <v>0</v>
          </cell>
          <cell r="S722">
            <v>0</v>
          </cell>
          <cell r="T722">
            <v>0</v>
          </cell>
        </row>
        <row r="723">
          <cell r="A723">
            <v>168025</v>
          </cell>
          <cell r="B723" t="str">
            <v>PARA SINIESTROS NO AVISADOS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Q723">
            <v>168025</v>
          </cell>
          <cell r="R723">
            <v>0</v>
          </cell>
          <cell r="S723">
            <v>0</v>
          </cell>
          <cell r="T723">
            <v>0</v>
          </cell>
        </row>
        <row r="724">
          <cell r="A724">
            <v>168095</v>
          </cell>
          <cell r="B724" t="str">
            <v>DETERIORO RESERVAS TÉCNICAS PARTE REASEGURADORES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Q724">
            <v>168095</v>
          </cell>
          <cell r="R724">
            <v>0</v>
          </cell>
          <cell r="S724">
            <v>0</v>
          </cell>
          <cell r="T724">
            <v>0</v>
          </cell>
        </row>
        <row r="725">
          <cell r="A725">
            <v>168100</v>
          </cell>
          <cell r="B725" t="str">
            <v xml:space="preserve">SINIESTROS PENDIENTES GARANTIZADOS POR LA NACIÓN 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Q725">
            <v>168100</v>
          </cell>
          <cell r="R725">
            <v>0</v>
          </cell>
          <cell r="S725">
            <v>0</v>
          </cell>
          <cell r="T725">
            <v>0</v>
          </cell>
        </row>
        <row r="726">
          <cell r="A726">
            <v>168105</v>
          </cell>
          <cell r="B726" t="str">
            <v>SEGURO DE CRÉDITO A LA EXPORTACIÓN PARA RIESGOS POLÍTICOS Y EXTRAORDINARIOS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Q726">
            <v>168105</v>
          </cell>
          <cell r="R726">
            <v>0</v>
          </cell>
          <cell r="S726">
            <v>0</v>
          </cell>
          <cell r="T726">
            <v>0</v>
          </cell>
        </row>
        <row r="727">
          <cell r="A727">
            <v>168200</v>
          </cell>
          <cell r="B727" t="str">
            <v xml:space="preserve">DEPÓSITO DE RESERVA A REASEGURADORES DEL EXTERIOR  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Q727">
            <v>168200</v>
          </cell>
          <cell r="R727">
            <v>0</v>
          </cell>
          <cell r="S727">
            <v>0</v>
          </cell>
          <cell r="T727">
            <v>0</v>
          </cell>
        </row>
        <row r="728">
          <cell r="A728">
            <v>168300</v>
          </cell>
          <cell r="B728" t="str">
            <v xml:space="preserve">INTERMEDIARIOS DE SEGUROS 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Q728">
            <v>168300</v>
          </cell>
          <cell r="R728">
            <v>0</v>
          </cell>
          <cell r="S728">
            <v>0</v>
          </cell>
          <cell r="T728">
            <v>0</v>
          </cell>
        </row>
        <row r="729">
          <cell r="A729">
            <v>168305</v>
          </cell>
          <cell r="B729" t="str">
            <v>AGENTES COLOCADORES DE SEGUROS-ANTICIPO COMISIONES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Q729">
            <v>168305</v>
          </cell>
          <cell r="R729">
            <v>0</v>
          </cell>
          <cell r="S729">
            <v>0</v>
          </cell>
          <cell r="T729">
            <v>0</v>
          </cell>
        </row>
        <row r="730">
          <cell r="A730">
            <v>168310</v>
          </cell>
          <cell r="B730" t="str">
            <v>AGENCIAS COLOCADORAS DE SEGUROS-ANTICIPO COMISIONES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Q730">
            <v>168310</v>
          </cell>
          <cell r="R730">
            <v>0</v>
          </cell>
          <cell r="S730">
            <v>0</v>
          </cell>
          <cell r="T730">
            <v>0</v>
          </cell>
        </row>
        <row r="731">
          <cell r="A731">
            <v>168315</v>
          </cell>
          <cell r="B731" t="str">
            <v>SOCIEDADES CORREDORAS DE SEGUROS-ANTICIPO COMISIONES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Q731">
            <v>168315</v>
          </cell>
          <cell r="R731">
            <v>0</v>
          </cell>
          <cell r="S731">
            <v>0</v>
          </cell>
          <cell r="T731">
            <v>0</v>
          </cell>
        </row>
        <row r="732">
          <cell r="A732">
            <v>168320</v>
          </cell>
          <cell r="B732" t="str">
            <v xml:space="preserve">DESCUENTOS 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Q732">
            <v>168320</v>
          </cell>
          <cell r="R732">
            <v>0</v>
          </cell>
          <cell r="S732">
            <v>0</v>
          </cell>
          <cell r="T732">
            <v>0</v>
          </cell>
        </row>
        <row r="733">
          <cell r="A733">
            <v>168325</v>
          </cell>
          <cell r="B733" t="str">
            <v>DEDUCCIONES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Q733">
            <v>168325</v>
          </cell>
          <cell r="R733">
            <v>0</v>
          </cell>
          <cell r="S733">
            <v>0</v>
          </cell>
          <cell r="T733">
            <v>0</v>
          </cell>
        </row>
        <row r="734">
          <cell r="A734">
            <v>168330</v>
          </cell>
          <cell r="B734" t="str">
            <v>PROPAGANDA FACTURADA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Q734">
            <v>168330</v>
          </cell>
          <cell r="R734">
            <v>0</v>
          </cell>
          <cell r="S734">
            <v>0</v>
          </cell>
          <cell r="T734">
            <v>0</v>
          </cell>
        </row>
        <row r="735">
          <cell r="A735">
            <v>168400</v>
          </cell>
          <cell r="B735" t="str">
            <v xml:space="preserve">PRIMAS POR RECAUDAR  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Q735">
            <v>168400</v>
          </cell>
          <cell r="R735">
            <v>0</v>
          </cell>
          <cell r="S735">
            <v>0</v>
          </cell>
          <cell r="T735">
            <v>0</v>
          </cell>
        </row>
        <row r="736">
          <cell r="A736">
            <v>168405</v>
          </cell>
          <cell r="B736" t="str">
            <v>NEGOCIOS DIRECTOS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Q736">
            <v>168405</v>
          </cell>
          <cell r="R736">
            <v>0</v>
          </cell>
          <cell r="S736">
            <v>0</v>
          </cell>
          <cell r="T736">
            <v>0</v>
          </cell>
        </row>
        <row r="737">
          <cell r="A737">
            <v>168410</v>
          </cell>
          <cell r="B737" t="str">
            <v>COASEGURO ACEPTADO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Q737">
            <v>168410</v>
          </cell>
          <cell r="R737">
            <v>0</v>
          </cell>
          <cell r="S737">
            <v>0</v>
          </cell>
          <cell r="T737">
            <v>0</v>
          </cell>
        </row>
        <row r="738">
          <cell r="A738">
            <v>168415</v>
          </cell>
          <cell r="B738" t="str">
            <v>COASEGURO CEDIDO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Q738">
            <v>168415</v>
          </cell>
          <cell r="R738">
            <v>0</v>
          </cell>
          <cell r="S738">
            <v>0</v>
          </cell>
          <cell r="T738">
            <v>0</v>
          </cell>
        </row>
        <row r="739">
          <cell r="A739">
            <v>168420</v>
          </cell>
          <cell r="B739" t="str">
            <v>POR CANCELACIÓN AUTOMÁTICA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Q739">
            <v>168420</v>
          </cell>
          <cell r="R739">
            <v>0</v>
          </cell>
          <cell r="S739">
            <v>0</v>
          </cell>
          <cell r="T739">
            <v>0</v>
          </cell>
        </row>
        <row r="740">
          <cell r="A740">
            <v>168500</v>
          </cell>
          <cell r="B740" t="str">
            <v xml:space="preserve">SISTEMA GENERAL DE RIESGOS LABORALES 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Q740">
            <v>168500</v>
          </cell>
          <cell r="R740">
            <v>0</v>
          </cell>
          <cell r="S740">
            <v>0</v>
          </cell>
          <cell r="T740">
            <v>0</v>
          </cell>
        </row>
        <row r="741">
          <cell r="A741">
            <v>168505</v>
          </cell>
          <cell r="B741" t="str">
            <v>EMPLEADORES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Q741">
            <v>168505</v>
          </cell>
          <cell r="R741">
            <v>0</v>
          </cell>
          <cell r="S741">
            <v>0</v>
          </cell>
          <cell r="T741">
            <v>0</v>
          </cell>
        </row>
        <row r="742">
          <cell r="A742">
            <v>168510</v>
          </cell>
          <cell r="B742" t="str">
            <v>ADMINISTRADORAS DE RIESGOS LABORALES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Q742">
            <v>168510</v>
          </cell>
          <cell r="R742">
            <v>0</v>
          </cell>
          <cell r="S742">
            <v>0</v>
          </cell>
          <cell r="T742">
            <v>0</v>
          </cell>
        </row>
        <row r="743">
          <cell r="A743">
            <v>168515</v>
          </cell>
          <cell r="B743" t="str">
            <v>PROMOTORAS DE SALUD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Q743">
            <v>168515</v>
          </cell>
          <cell r="R743">
            <v>0</v>
          </cell>
          <cell r="S743">
            <v>0</v>
          </cell>
          <cell r="T743">
            <v>0</v>
          </cell>
        </row>
        <row r="744">
          <cell r="A744">
            <v>168520</v>
          </cell>
          <cell r="B744" t="str">
            <v>INSTITUCIONES PRESTADORAS DE SERVICIOS DE SALUD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Q744">
            <v>168520</v>
          </cell>
          <cell r="R744">
            <v>0</v>
          </cell>
          <cell r="S744">
            <v>0</v>
          </cell>
          <cell r="T744">
            <v>0</v>
          </cell>
        </row>
        <row r="745">
          <cell r="A745">
            <v>168595</v>
          </cell>
          <cell r="B745" t="str">
            <v>OTRAS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Q745">
            <v>168595</v>
          </cell>
          <cell r="R745">
            <v>0</v>
          </cell>
          <cell r="S745">
            <v>0</v>
          </cell>
          <cell r="T745">
            <v>0</v>
          </cell>
        </row>
        <row r="746">
          <cell r="A746">
            <v>168600</v>
          </cell>
          <cell r="B746" t="str">
            <v>OTRAS ACTIVIDAD ASEGURADORA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Q746">
            <v>168600</v>
          </cell>
          <cell r="R746">
            <v>0</v>
          </cell>
          <cell r="S746">
            <v>0</v>
          </cell>
          <cell r="T746">
            <v>0</v>
          </cell>
        </row>
        <row r="747">
          <cell r="A747">
            <v>168605</v>
          </cell>
          <cell r="B747" t="str">
            <v>CÁMARA DE COMPENSACIÓN DEL SOAT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Q747">
            <v>168605</v>
          </cell>
          <cell r="R747">
            <v>0</v>
          </cell>
          <cell r="S747">
            <v>0</v>
          </cell>
          <cell r="T747">
            <v>0</v>
          </cell>
        </row>
        <row r="748">
          <cell r="A748">
            <v>168610</v>
          </cell>
          <cell r="B748" t="str">
            <v>COSTOS CONTRATOS NO PROPORCIONALES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Q748">
            <v>168610</v>
          </cell>
          <cell r="R748">
            <v>0</v>
          </cell>
          <cell r="S748">
            <v>0</v>
          </cell>
          <cell r="T748">
            <v>0</v>
          </cell>
        </row>
        <row r="749">
          <cell r="A749">
            <v>168615</v>
          </cell>
          <cell r="B749" t="str">
            <v>FONDO NACIONAL DE BOMBEROS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Q749">
            <v>168615</v>
          </cell>
          <cell r="R749">
            <v>0</v>
          </cell>
          <cell r="S749">
            <v>0</v>
          </cell>
          <cell r="T749">
            <v>0</v>
          </cell>
        </row>
        <row r="750">
          <cell r="A750">
            <v>168695</v>
          </cell>
          <cell r="B750" t="str">
            <v>OTRAS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Q750">
            <v>168695</v>
          </cell>
          <cell r="R750">
            <v>0</v>
          </cell>
          <cell r="S750">
            <v>0</v>
          </cell>
          <cell r="T750">
            <v>0</v>
          </cell>
        </row>
        <row r="751">
          <cell r="A751">
            <v>168700</v>
          </cell>
          <cell r="B751" t="str">
            <v>REMUNERACIÓN DE INTERMEDIARIOS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Q751">
            <v>168700</v>
          </cell>
          <cell r="R751">
            <v>0</v>
          </cell>
          <cell r="S751">
            <v>0</v>
          </cell>
          <cell r="T751">
            <v>0</v>
          </cell>
        </row>
        <row r="752">
          <cell r="A752">
            <v>168705</v>
          </cell>
          <cell r="B752" t="str">
            <v>COMISIONES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Q752">
            <v>168705</v>
          </cell>
          <cell r="R752">
            <v>0</v>
          </cell>
          <cell r="S752">
            <v>0</v>
          </cell>
          <cell r="T752">
            <v>0</v>
          </cell>
        </row>
        <row r="753">
          <cell r="A753">
            <v>168795</v>
          </cell>
          <cell r="B753" t="str">
            <v>OTRAS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Q753">
            <v>168795</v>
          </cell>
          <cell r="R753">
            <v>0</v>
          </cell>
          <cell r="S753">
            <v>0</v>
          </cell>
          <cell r="T753">
            <v>0</v>
          </cell>
        </row>
        <row r="754">
          <cell r="A754">
            <v>168900</v>
          </cell>
          <cell r="B754" t="str">
            <v>DETERIORO EN EL VALOR DE LOS ACTIVOS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Q754">
            <v>168900</v>
          </cell>
          <cell r="R754">
            <v>0</v>
          </cell>
          <cell r="S754">
            <v>0</v>
          </cell>
          <cell r="T754">
            <v>0</v>
          </cell>
        </row>
        <row r="755">
          <cell r="A755">
            <v>169000</v>
          </cell>
          <cell r="B755" t="str">
            <v>DIVERSAS</v>
          </cell>
          <cell r="C755">
            <v>3829569782.21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7247309961.2399998</v>
          </cell>
          <cell r="Q755">
            <v>169000</v>
          </cell>
          <cell r="R755">
            <v>3829569782.21</v>
          </cell>
          <cell r="S755">
            <v>7247309961.2399998</v>
          </cell>
          <cell r="T755">
            <v>3829569782.21</v>
          </cell>
        </row>
        <row r="756">
          <cell r="A756">
            <v>169005</v>
          </cell>
          <cell r="B756" t="str">
            <v>CUOTAS   PARTES PENSIONES DE JUBILACIÓN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Q756">
            <v>169005</v>
          </cell>
          <cell r="R756">
            <v>0</v>
          </cell>
          <cell r="S756">
            <v>0</v>
          </cell>
          <cell r="T756">
            <v>0</v>
          </cell>
        </row>
        <row r="757">
          <cell r="A757">
            <v>169010</v>
          </cell>
          <cell r="B757" t="str">
            <v>RECLAMOS A COMPAÑÍAS ASEGURADORAS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Q757">
            <v>169010</v>
          </cell>
          <cell r="R757">
            <v>0</v>
          </cell>
          <cell r="S757">
            <v>0</v>
          </cell>
          <cell r="T757">
            <v>0</v>
          </cell>
        </row>
        <row r="758">
          <cell r="A758">
            <v>169015</v>
          </cell>
          <cell r="B758" t="str">
            <v>CONTRIBUCIONES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Q758">
            <v>169015</v>
          </cell>
          <cell r="R758">
            <v>0</v>
          </cell>
          <cell r="S758">
            <v>0</v>
          </cell>
          <cell r="T758">
            <v>0</v>
          </cell>
        </row>
        <row r="759">
          <cell r="A759">
            <v>169020</v>
          </cell>
          <cell r="B759" t="str">
            <v>PRIMAS DE SEGURO DE INVALIDEZ Y SOBREVIVENCIA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Q759">
            <v>169020</v>
          </cell>
          <cell r="R759">
            <v>0</v>
          </cell>
          <cell r="S759">
            <v>0</v>
          </cell>
          <cell r="T759">
            <v>0</v>
          </cell>
        </row>
        <row r="760">
          <cell r="A760">
            <v>169025</v>
          </cell>
          <cell r="B760" t="str">
            <v>SEGUROS POR COBRAR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Q760">
            <v>169025</v>
          </cell>
          <cell r="R760">
            <v>0</v>
          </cell>
          <cell r="S760">
            <v>0</v>
          </cell>
          <cell r="T760">
            <v>0</v>
          </cell>
        </row>
        <row r="761">
          <cell r="A761">
            <v>169030</v>
          </cell>
          <cell r="B761" t="str">
            <v>A TRANSPORTADORES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Q761">
            <v>169030</v>
          </cell>
          <cell r="R761">
            <v>0</v>
          </cell>
          <cell r="S761">
            <v>0</v>
          </cell>
          <cell r="T761">
            <v>0</v>
          </cell>
        </row>
        <row r="762">
          <cell r="A762">
            <v>169035</v>
          </cell>
          <cell r="B762" t="str">
            <v>BENEFICIOS ECÓNOMICOS PERIÓDICOS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Q762">
            <v>169035</v>
          </cell>
          <cell r="R762">
            <v>0</v>
          </cell>
          <cell r="S762">
            <v>0</v>
          </cell>
          <cell r="T762">
            <v>0</v>
          </cell>
        </row>
        <row r="763">
          <cell r="A763">
            <v>169095</v>
          </cell>
          <cell r="B763" t="str">
            <v>OTRAS</v>
          </cell>
          <cell r="C763">
            <v>3829569782.21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7247309961.2399998</v>
          </cell>
          <cell r="Q763">
            <v>169095</v>
          </cell>
          <cell r="R763">
            <v>3829569782.21</v>
          </cell>
          <cell r="S763">
            <v>7247309961.2399998</v>
          </cell>
          <cell r="T763">
            <v>3829569782.21</v>
          </cell>
        </row>
        <row r="764">
          <cell r="A764">
            <v>169200</v>
          </cell>
          <cell r="B764" t="str">
            <v>DETERIORO (PROVISIÓN) CUENTAS POR COBRAR, MICROCRÉDITOS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Q764">
            <v>169200</v>
          </cell>
          <cell r="R764">
            <v>0</v>
          </cell>
          <cell r="S764">
            <v>0</v>
          </cell>
          <cell r="T764">
            <v>0</v>
          </cell>
        </row>
        <row r="765">
          <cell r="A765">
            <v>169205</v>
          </cell>
          <cell r="B765" t="str">
            <v>CATEGORÍA  A - CRÉDITO NORMAL, INTERESES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Q765">
            <v>169205</v>
          </cell>
          <cell r="R765">
            <v>0</v>
          </cell>
          <cell r="S765">
            <v>0</v>
          </cell>
          <cell r="T765">
            <v>0</v>
          </cell>
        </row>
        <row r="766">
          <cell r="A766">
            <v>169210</v>
          </cell>
          <cell r="B766" t="str">
            <v>CATEGORÍA B - CRÉDITO ACEPTABLE, INTERESES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Q766">
            <v>169210</v>
          </cell>
          <cell r="R766">
            <v>0</v>
          </cell>
          <cell r="S766">
            <v>0</v>
          </cell>
          <cell r="T766">
            <v>0</v>
          </cell>
        </row>
        <row r="767">
          <cell r="A767">
            <v>169215</v>
          </cell>
          <cell r="B767" t="str">
            <v>CATEGORÍA C - CRÉDITO APRECIABLE, INTERESES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Q767">
            <v>169215</v>
          </cell>
          <cell r="R767">
            <v>0</v>
          </cell>
          <cell r="S767">
            <v>0</v>
          </cell>
          <cell r="T767">
            <v>0</v>
          </cell>
        </row>
        <row r="768">
          <cell r="A768">
            <v>169220</v>
          </cell>
          <cell r="B768" t="str">
            <v>CATEGORÍA D - CRÉDITO SIGNIFICATIVO, INTERESES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Q768">
            <v>169220</v>
          </cell>
          <cell r="R768">
            <v>0</v>
          </cell>
          <cell r="S768">
            <v>0</v>
          </cell>
          <cell r="T768">
            <v>0</v>
          </cell>
        </row>
        <row r="769">
          <cell r="A769">
            <v>169225</v>
          </cell>
          <cell r="B769" t="str">
            <v>CATEGORÍA E - CRÉDITO IRRECUPERABLE, INTERESES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Q769">
            <v>169225</v>
          </cell>
          <cell r="R769">
            <v>0</v>
          </cell>
          <cell r="S769">
            <v>0</v>
          </cell>
          <cell r="T769">
            <v>0</v>
          </cell>
        </row>
        <row r="770">
          <cell r="A770">
            <v>169230</v>
          </cell>
          <cell r="B770" t="str">
            <v>CATEGORÍA A - CRÉDITO NORMAL, PAGO POR CUENTA DE CLIENTES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Q770">
            <v>169230</v>
          </cell>
          <cell r="R770">
            <v>0</v>
          </cell>
          <cell r="S770">
            <v>0</v>
          </cell>
          <cell r="T770">
            <v>0</v>
          </cell>
        </row>
        <row r="771">
          <cell r="A771">
            <v>169235</v>
          </cell>
          <cell r="B771" t="str">
            <v>CATEGORÍA B - CRÉDITO ACEPTABLE, PAGO POR CUENTA DE CLIENTES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Q771">
            <v>169235</v>
          </cell>
          <cell r="R771">
            <v>0</v>
          </cell>
          <cell r="S771">
            <v>0</v>
          </cell>
          <cell r="T771">
            <v>0</v>
          </cell>
        </row>
        <row r="772">
          <cell r="A772">
            <v>169240</v>
          </cell>
          <cell r="B772" t="str">
            <v>CATEGORÍA C - CRÉDITO APRECIABLE, PAGO POR CUENTA DE CLIENTES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Q772">
            <v>169240</v>
          </cell>
          <cell r="R772">
            <v>0</v>
          </cell>
          <cell r="S772">
            <v>0</v>
          </cell>
          <cell r="T772">
            <v>0</v>
          </cell>
        </row>
        <row r="773">
          <cell r="A773">
            <v>169245</v>
          </cell>
          <cell r="B773" t="str">
            <v>CATEGORÍA D - CRÉDITO SIGNIFICATIVO, PAGO POR CUENTA DE CLIENTES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Q773">
            <v>169245</v>
          </cell>
          <cell r="R773">
            <v>0</v>
          </cell>
          <cell r="S773">
            <v>0</v>
          </cell>
          <cell r="T773">
            <v>0</v>
          </cell>
        </row>
        <row r="774">
          <cell r="A774">
            <v>169250</v>
          </cell>
          <cell r="B774" t="str">
            <v>CATEGORÍA E - CRÉDITO IRRECUPERABLE, PAGO POR CUENTA DE CLIENTES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Q774">
            <v>169250</v>
          </cell>
          <cell r="R774">
            <v>0</v>
          </cell>
          <cell r="S774">
            <v>0</v>
          </cell>
          <cell r="T774">
            <v>0</v>
          </cell>
        </row>
        <row r="775">
          <cell r="A775">
            <v>169255</v>
          </cell>
          <cell r="B775" t="str">
            <v>CATEGORÍA A - CRÉDITO NORMAL, CÁNONES BIENES DADOS EN LEASING OPERACIONAL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Q775">
            <v>169255</v>
          </cell>
          <cell r="R775">
            <v>0</v>
          </cell>
          <cell r="S775">
            <v>0</v>
          </cell>
          <cell r="T775">
            <v>0</v>
          </cell>
        </row>
        <row r="776">
          <cell r="A776">
            <v>169260</v>
          </cell>
          <cell r="B776" t="str">
            <v>CATEGORÍA B - CRÉDITO ACEPTABLE, CÁNONES BIENES DADOS EN LEASING OPERACIONAL</v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Q776">
            <v>169260</v>
          </cell>
          <cell r="R776">
            <v>0</v>
          </cell>
          <cell r="S776">
            <v>0</v>
          </cell>
          <cell r="T776">
            <v>0</v>
          </cell>
        </row>
        <row r="777">
          <cell r="A777">
            <v>169265</v>
          </cell>
          <cell r="B777" t="str">
            <v>CATEGORÍA C - CRÉDITO APRECIABLE, CÁNONES BIENES DADOS EN LEASING OPERACIONAL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Q777">
            <v>169265</v>
          </cell>
          <cell r="R777">
            <v>0</v>
          </cell>
          <cell r="S777">
            <v>0</v>
          </cell>
          <cell r="T777">
            <v>0</v>
          </cell>
        </row>
        <row r="778">
          <cell r="A778">
            <v>169270</v>
          </cell>
          <cell r="B778" t="str">
            <v>CATEGORÍA D - CRÉDITO SIGNIFICATIVO, CÁNONES BIENES DADOS EN LEASING OPERACIONAL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Q778">
            <v>169270</v>
          </cell>
          <cell r="R778">
            <v>0</v>
          </cell>
          <cell r="S778">
            <v>0</v>
          </cell>
          <cell r="T778">
            <v>0</v>
          </cell>
        </row>
        <row r="779">
          <cell r="A779">
            <v>169275</v>
          </cell>
          <cell r="B779" t="str">
            <v>CATEGORÍA E - CRÉDITO IRRECUPERABLE, CÁNONES BIENES DADOS EN LEASING OPERACIONAL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Q779">
            <v>169275</v>
          </cell>
          <cell r="R779">
            <v>0</v>
          </cell>
          <cell r="S779">
            <v>0</v>
          </cell>
          <cell r="T779">
            <v>0</v>
          </cell>
        </row>
        <row r="780">
          <cell r="A780">
            <v>169276</v>
          </cell>
          <cell r="B780" t="str">
            <v>CATEGORIA A – RIESGO NORMAL, COMPONENTE FINANCIERO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Q780">
            <v>169276</v>
          </cell>
          <cell r="R780">
            <v>0</v>
          </cell>
          <cell r="S780">
            <v>0</v>
          </cell>
          <cell r="T780">
            <v>0</v>
          </cell>
        </row>
        <row r="781">
          <cell r="A781">
            <v>169278</v>
          </cell>
          <cell r="B781" t="str">
            <v>CATEGORIA B – RIESGO ACEPTABLE, COMPONENTE FINANCIERO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Q781">
            <v>169278</v>
          </cell>
          <cell r="R781">
            <v>0</v>
          </cell>
          <cell r="S781">
            <v>0</v>
          </cell>
          <cell r="T781">
            <v>0</v>
          </cell>
        </row>
        <row r="782">
          <cell r="A782">
            <v>169280</v>
          </cell>
          <cell r="B782" t="str">
            <v>CATEGORIA C – RIESGO APRECIABLE, COMPONENTE FINANCIERO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Q782">
            <v>169280</v>
          </cell>
          <cell r="R782">
            <v>0</v>
          </cell>
          <cell r="S782">
            <v>0</v>
          </cell>
          <cell r="T782">
            <v>0</v>
          </cell>
        </row>
        <row r="783">
          <cell r="A783">
            <v>169282</v>
          </cell>
          <cell r="B783" t="str">
            <v>CATEGORIA D – RIESGO SIGNIFICATIVO, COMPONENTE FINANCIERO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Q783">
            <v>169282</v>
          </cell>
          <cell r="R783">
            <v>0</v>
          </cell>
          <cell r="S783">
            <v>0</v>
          </cell>
          <cell r="T783">
            <v>0</v>
          </cell>
        </row>
        <row r="784">
          <cell r="A784">
            <v>169284</v>
          </cell>
          <cell r="B784" t="str">
            <v>CATEGORIA E – RIESGO DE INCOBRABILIDAD, COMPONENTE FINANCIERO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Q784">
            <v>169284</v>
          </cell>
          <cell r="R784">
            <v>0</v>
          </cell>
          <cell r="S784">
            <v>0</v>
          </cell>
          <cell r="T784">
            <v>0</v>
          </cell>
        </row>
        <row r="785">
          <cell r="A785">
            <v>169300</v>
          </cell>
          <cell r="B785" t="str">
            <v>TRANSFERENCIA ANUAL A CARGO DE LAS EMPRESAS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Q785">
            <v>169300</v>
          </cell>
          <cell r="R785">
            <v>0</v>
          </cell>
          <cell r="S785">
            <v>0</v>
          </cell>
          <cell r="T785">
            <v>0</v>
          </cell>
        </row>
        <row r="786">
          <cell r="A786">
            <v>169400</v>
          </cell>
          <cell r="B786" t="str">
            <v>DETERIORO (PROVISIÓN) CUENTAS POR COBRAR COMERCIALES</v>
          </cell>
          <cell r="C786">
            <v>6648622686.3000002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4368079837.2200003</v>
          </cell>
          <cell r="Q786">
            <v>169400</v>
          </cell>
          <cell r="R786">
            <v>6648622686.3000002</v>
          </cell>
          <cell r="S786">
            <v>4368079837.2200003</v>
          </cell>
          <cell r="T786">
            <v>6648622686.3000002</v>
          </cell>
        </row>
        <row r="787">
          <cell r="A787">
            <v>169410</v>
          </cell>
          <cell r="B787" t="str">
            <v>COMISIONES</v>
          </cell>
          <cell r="C787">
            <v>41154164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72453187</v>
          </cell>
          <cell r="Q787">
            <v>169410</v>
          </cell>
          <cell r="R787">
            <v>41154164</v>
          </cell>
          <cell r="S787">
            <v>72453187</v>
          </cell>
          <cell r="T787">
            <v>41154164</v>
          </cell>
        </row>
        <row r="788">
          <cell r="A788">
            <v>169415</v>
          </cell>
          <cell r="B788" t="str">
            <v>SERVICIOS DE ALMACENAJE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Q788">
            <v>169415</v>
          </cell>
          <cell r="R788">
            <v>0</v>
          </cell>
          <cell r="S788">
            <v>0</v>
          </cell>
          <cell r="T788">
            <v>0</v>
          </cell>
        </row>
        <row r="789">
          <cell r="A789">
            <v>169430</v>
          </cell>
          <cell r="B789" t="str">
            <v>VENTA DE BIENES Y SERVICIOS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Q789">
            <v>169430</v>
          </cell>
          <cell r="R789">
            <v>0</v>
          </cell>
          <cell r="S789">
            <v>0</v>
          </cell>
          <cell r="T789">
            <v>0</v>
          </cell>
        </row>
        <row r="790">
          <cell r="A790">
            <v>169440</v>
          </cell>
          <cell r="B790" t="str">
            <v>PROMETIENTES VENDEDORES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Q790">
            <v>169440</v>
          </cell>
          <cell r="R790">
            <v>0</v>
          </cell>
          <cell r="S790">
            <v>0</v>
          </cell>
          <cell r="T790">
            <v>0</v>
          </cell>
        </row>
        <row r="791">
          <cell r="A791">
            <v>169450</v>
          </cell>
          <cell r="B791" t="str">
            <v>HONORARIOS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Q791">
            <v>169450</v>
          </cell>
          <cell r="R791">
            <v>0</v>
          </cell>
          <cell r="S791">
            <v>0</v>
          </cell>
          <cell r="T791">
            <v>0</v>
          </cell>
        </row>
        <row r="792">
          <cell r="A792">
            <v>169452</v>
          </cell>
          <cell r="B792" t="str">
            <v>CATEGORÍA A - CRÉDITO NORMAL, INTERESES</v>
          </cell>
          <cell r="C792">
            <v>38262816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Q792">
            <v>169452</v>
          </cell>
          <cell r="R792">
            <v>38262816</v>
          </cell>
          <cell r="S792">
            <v>0</v>
          </cell>
          <cell r="T792">
            <v>38262816</v>
          </cell>
        </row>
        <row r="793">
          <cell r="A793">
            <v>169453</v>
          </cell>
          <cell r="B793" t="str">
            <v>CATEGORÍA B - CRÉDITO ACEPTABLE, INTERESES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276619</v>
          </cell>
          <cell r="Q793">
            <v>169453</v>
          </cell>
          <cell r="R793">
            <v>0</v>
          </cell>
          <cell r="S793">
            <v>276619</v>
          </cell>
          <cell r="T793">
            <v>0</v>
          </cell>
        </row>
        <row r="794">
          <cell r="A794">
            <v>169454</v>
          </cell>
          <cell r="B794" t="str">
            <v>CATEGORÍA C - CRÉDITO APRECIABLE, INTERESES</v>
          </cell>
          <cell r="C794">
            <v>322222809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99273710.579999998</v>
          </cell>
          <cell r="Q794">
            <v>169454</v>
          </cell>
          <cell r="R794">
            <v>322222809</v>
          </cell>
          <cell r="S794">
            <v>99273710.579999998</v>
          </cell>
          <cell r="T794">
            <v>322222809</v>
          </cell>
        </row>
        <row r="795">
          <cell r="A795">
            <v>169456</v>
          </cell>
          <cell r="B795" t="str">
            <v>CATEGORÍA D - CRÉDITO SIGNIFICATIVO, INTERESES</v>
          </cell>
          <cell r="C795">
            <v>2541072484.04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1660354250.71</v>
          </cell>
          <cell r="Q795">
            <v>169456</v>
          </cell>
          <cell r="R795">
            <v>2541072484.04</v>
          </cell>
          <cell r="S795">
            <v>1660354250.71</v>
          </cell>
          <cell r="T795">
            <v>2541072484.04</v>
          </cell>
        </row>
        <row r="796">
          <cell r="A796">
            <v>169457</v>
          </cell>
          <cell r="B796" t="str">
            <v>CATEGORÍA E - CRÉDITO IRRECUPERABLE, INTERESES</v>
          </cell>
          <cell r="C796">
            <v>995866083.72000003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1100410890.6300001</v>
          </cell>
          <cell r="Q796">
            <v>169457</v>
          </cell>
          <cell r="R796">
            <v>995866083.72000003</v>
          </cell>
          <cell r="S796">
            <v>1100410890.6300001</v>
          </cell>
          <cell r="T796">
            <v>995866083.72000003</v>
          </cell>
        </row>
        <row r="797">
          <cell r="A797">
            <v>169462</v>
          </cell>
          <cell r="B797" t="str">
            <v>CATEGORÍA A- CRÉDITO NORMAL, PAGO POR CUENTA DE CLIENTES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Q797">
            <v>169462</v>
          </cell>
          <cell r="R797">
            <v>0</v>
          </cell>
          <cell r="S797">
            <v>0</v>
          </cell>
          <cell r="T797">
            <v>0</v>
          </cell>
        </row>
        <row r="798">
          <cell r="A798">
            <v>169463</v>
          </cell>
          <cell r="B798" t="str">
            <v>CATEGORÍA B - CRÉDITO ACEPTABLE, PAGO POR CUENTA DE CLIENTES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6676511</v>
          </cell>
          <cell r="Q798">
            <v>169463</v>
          </cell>
          <cell r="R798">
            <v>0</v>
          </cell>
          <cell r="S798">
            <v>6676511</v>
          </cell>
          <cell r="T798">
            <v>0</v>
          </cell>
        </row>
        <row r="799">
          <cell r="A799">
            <v>169464</v>
          </cell>
          <cell r="B799" t="str">
            <v>CATEGORÍA C - CRÉDITO APRECIABLE, PAGO POR CUENTA DE CLIENTES</v>
          </cell>
          <cell r="C799">
            <v>91119832.969999999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10717687.16</v>
          </cell>
          <cell r="Q799">
            <v>169464</v>
          </cell>
          <cell r="R799">
            <v>91119832.969999999</v>
          </cell>
          <cell r="S799">
            <v>10717687.16</v>
          </cell>
          <cell r="T799">
            <v>91119832.969999999</v>
          </cell>
        </row>
        <row r="800">
          <cell r="A800">
            <v>169466</v>
          </cell>
          <cell r="B800" t="str">
            <v>CATEGORÍA D - CRÉDITO SIGNIFICATIVO, PAGO POR CUENTA DE CLIENTES</v>
          </cell>
          <cell r="C800">
            <v>1497908307.8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873199001.69000006</v>
          </cell>
          <cell r="Q800">
            <v>169466</v>
          </cell>
          <cell r="R800">
            <v>1497908307.8</v>
          </cell>
          <cell r="S800">
            <v>873199001.69000006</v>
          </cell>
          <cell r="T800">
            <v>1497908307.8</v>
          </cell>
        </row>
        <row r="801">
          <cell r="A801">
            <v>169467</v>
          </cell>
          <cell r="B801" t="str">
            <v>CATEGORÍA E - CRÉDITO IRRECUPERABLE, PAGO POR CUENTA DE CLIENTES</v>
          </cell>
          <cell r="C801">
            <v>916357699.46000004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193044393</v>
          </cell>
          <cell r="Q801">
            <v>169467</v>
          </cell>
          <cell r="R801">
            <v>916357699.46000004</v>
          </cell>
          <cell r="S801">
            <v>193044393</v>
          </cell>
          <cell r="T801">
            <v>916357699.46000004</v>
          </cell>
        </row>
        <row r="802">
          <cell r="A802">
            <v>169469</v>
          </cell>
          <cell r="B802" t="str">
            <v>CATEGORÍA A - CRÉDITO NORMAL, CÁNONES BIENES DADOS EN LEASING OPERACIONAL</v>
          </cell>
          <cell r="C802">
            <v>11538.25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11655.68</v>
          </cell>
          <cell r="Q802">
            <v>169469</v>
          </cell>
          <cell r="R802">
            <v>11538.25</v>
          </cell>
          <cell r="S802">
            <v>11655.68</v>
          </cell>
          <cell r="T802">
            <v>11538.25</v>
          </cell>
        </row>
        <row r="803">
          <cell r="A803">
            <v>169470</v>
          </cell>
          <cell r="B803" t="str">
            <v>CATEGORÍA B - CRÉDITO ACEPTABLE, CÁNONES BIENES DADOS EN LEASING OPERACIONAL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Q803">
            <v>169470</v>
          </cell>
          <cell r="R803">
            <v>0</v>
          </cell>
          <cell r="S803">
            <v>0</v>
          </cell>
          <cell r="T803">
            <v>0</v>
          </cell>
        </row>
        <row r="804">
          <cell r="A804">
            <v>169471</v>
          </cell>
          <cell r="B804" t="str">
            <v>CATEGORÍA C - CRÉDITO APRECIABLE, CÁNONES BIENES DADOS EN LEASING OPERACIONAL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Q804">
            <v>169471</v>
          </cell>
          <cell r="R804">
            <v>0</v>
          </cell>
          <cell r="S804">
            <v>0</v>
          </cell>
          <cell r="T804">
            <v>0</v>
          </cell>
        </row>
        <row r="805">
          <cell r="A805">
            <v>169472</v>
          </cell>
          <cell r="B805" t="str">
            <v>CATEGORÍA D - CRÉDITO SIGNIFICATIVO, CÁNONES BIENES DADOS EN LEASING OPERACIONAL</v>
          </cell>
          <cell r="C805">
            <v>23996962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Q805">
            <v>169472</v>
          </cell>
          <cell r="R805">
            <v>23996962</v>
          </cell>
          <cell r="S805">
            <v>0</v>
          </cell>
          <cell r="T805">
            <v>23996962</v>
          </cell>
        </row>
        <row r="806">
          <cell r="A806">
            <v>169473</v>
          </cell>
          <cell r="B806" t="str">
            <v>CATEGORÍA E - CRÉDITO IRRECUPERABLE, CÁNONES BIENES DADOS EN LEASING OPERACIONAL</v>
          </cell>
          <cell r="C806">
            <v>0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Q806">
            <v>169473</v>
          </cell>
          <cell r="R806">
            <v>0</v>
          </cell>
          <cell r="S806">
            <v>0</v>
          </cell>
          <cell r="T806">
            <v>0</v>
          </cell>
        </row>
        <row r="807">
          <cell r="A807">
            <v>169476</v>
          </cell>
          <cell r="B807" t="str">
            <v>CATEGORIA A – RIESGO NORMAL, COMPONENTE FINANCIERO</v>
          </cell>
          <cell r="C807">
            <v>18494710.66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Q807">
            <v>169476</v>
          </cell>
          <cell r="R807">
            <v>18494710.66</v>
          </cell>
          <cell r="S807">
            <v>0</v>
          </cell>
          <cell r="T807">
            <v>18494710.66</v>
          </cell>
        </row>
        <row r="808">
          <cell r="A808">
            <v>169478</v>
          </cell>
          <cell r="B808" t="str">
            <v>CATEGORIA B – RIESGO ACEPTABLE, COMPONENTE FINANCIERO</v>
          </cell>
          <cell r="C808">
            <v>4837530.09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171650.77</v>
          </cell>
          <cell r="Q808">
            <v>169478</v>
          </cell>
          <cell r="R808">
            <v>4837530.09</v>
          </cell>
          <cell r="S808">
            <v>171650.77</v>
          </cell>
          <cell r="T808">
            <v>4837530.09</v>
          </cell>
        </row>
        <row r="809">
          <cell r="A809">
            <v>169480</v>
          </cell>
          <cell r="B809" t="str">
            <v>CATEGORIA C – RIESGO APRECIABLE, COMPONENTE FINANCIERO</v>
          </cell>
          <cell r="C809">
            <v>38485285.210000001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14595432</v>
          </cell>
          <cell r="Q809">
            <v>169480</v>
          </cell>
          <cell r="R809">
            <v>38485285.210000001</v>
          </cell>
          <cell r="S809">
            <v>14595432</v>
          </cell>
          <cell r="T809">
            <v>38485285.210000001</v>
          </cell>
        </row>
        <row r="810">
          <cell r="A810">
            <v>169482</v>
          </cell>
          <cell r="B810" t="str">
            <v>CATEGORIA D – RIESGO SIGNIFICATIVO, COMPONENTE FINANCIERO</v>
          </cell>
          <cell r="C810">
            <v>69410313.099999994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326562536</v>
          </cell>
          <cell r="Q810">
            <v>169482</v>
          </cell>
          <cell r="R810">
            <v>69410313.099999994</v>
          </cell>
          <cell r="S810">
            <v>326562536</v>
          </cell>
          <cell r="T810">
            <v>69410313.099999994</v>
          </cell>
        </row>
        <row r="811">
          <cell r="A811">
            <v>169484</v>
          </cell>
          <cell r="B811" t="str">
            <v>CATEGORIA E – RIESGO DE INCOBRABILIDAD, COMPONENTE FINANCIERO</v>
          </cell>
          <cell r="C811">
            <v>49422150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10332312</v>
          </cell>
          <cell r="Q811">
            <v>169484</v>
          </cell>
          <cell r="R811">
            <v>49422150</v>
          </cell>
          <cell r="S811">
            <v>10332312</v>
          </cell>
          <cell r="T811">
            <v>49422150</v>
          </cell>
        </row>
        <row r="812">
          <cell r="A812">
            <v>169495</v>
          </cell>
          <cell r="B812" t="str">
            <v>OTRAS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Q812">
            <v>169495</v>
          </cell>
          <cell r="R812">
            <v>0</v>
          </cell>
          <cell r="S812">
            <v>0</v>
          </cell>
          <cell r="T812">
            <v>0</v>
          </cell>
        </row>
        <row r="813">
          <cell r="A813">
            <v>169500</v>
          </cell>
          <cell r="B813" t="str">
            <v>DETERIORO CUENTAS POR COBRAR ACTIVIDAD ASEGURADORA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Q813">
            <v>169500</v>
          </cell>
          <cell r="R813">
            <v>0</v>
          </cell>
          <cell r="S813">
            <v>0</v>
          </cell>
          <cell r="T813">
            <v>0</v>
          </cell>
        </row>
        <row r="814">
          <cell r="A814">
            <v>169505</v>
          </cell>
          <cell r="B814" t="str">
            <v xml:space="preserve">PRIMAS POR RECAUDAR 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Q814">
            <v>169505</v>
          </cell>
          <cell r="R814">
            <v>0</v>
          </cell>
          <cell r="S814">
            <v>0</v>
          </cell>
          <cell r="T814">
            <v>0</v>
          </cell>
        </row>
        <row r="815">
          <cell r="A815">
            <v>169510</v>
          </cell>
          <cell r="B815" t="str">
            <v>COASEGURADORES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Q815">
            <v>169510</v>
          </cell>
          <cell r="R815">
            <v>0</v>
          </cell>
          <cell r="S815">
            <v>0</v>
          </cell>
          <cell r="T815">
            <v>0</v>
          </cell>
        </row>
        <row r="816">
          <cell r="A816">
            <v>169515</v>
          </cell>
          <cell r="B816" t="str">
            <v>REASEGURADORES</v>
          </cell>
          <cell r="C816">
            <v>0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Q816">
            <v>169515</v>
          </cell>
          <cell r="R816">
            <v>0</v>
          </cell>
          <cell r="S816">
            <v>0</v>
          </cell>
          <cell r="T816">
            <v>0</v>
          </cell>
        </row>
        <row r="817">
          <cell r="A817">
            <v>169520</v>
          </cell>
          <cell r="B817" t="str">
            <v>SISTEMA DE RIESGOS LABORALES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Q817">
            <v>169520</v>
          </cell>
          <cell r="R817">
            <v>0</v>
          </cell>
          <cell r="S817">
            <v>0</v>
          </cell>
          <cell r="T817">
            <v>0</v>
          </cell>
        </row>
        <row r="818">
          <cell r="A818">
            <v>169525</v>
          </cell>
          <cell r="B818" t="str">
            <v>BENEFICIOS ECONÓMICOS PERIÓDICOS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Q818">
            <v>169525</v>
          </cell>
          <cell r="R818">
            <v>0</v>
          </cell>
          <cell r="S818">
            <v>0</v>
          </cell>
          <cell r="T818">
            <v>0</v>
          </cell>
        </row>
        <row r="819">
          <cell r="A819">
            <v>169600</v>
          </cell>
          <cell r="B819" t="str">
            <v>DETERIORO (PROVISIÓN) CUENTAS POR COBRAR DE CONSUMO</v>
          </cell>
          <cell r="C819">
            <v>36710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Q819">
            <v>169600</v>
          </cell>
          <cell r="R819">
            <v>36710</v>
          </cell>
          <cell r="S819">
            <v>0</v>
          </cell>
          <cell r="T819">
            <v>36710</v>
          </cell>
        </row>
        <row r="820">
          <cell r="A820">
            <v>169610</v>
          </cell>
          <cell r="B820" t="str">
            <v>COMISIONES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Q820">
            <v>169610</v>
          </cell>
          <cell r="R820">
            <v>0</v>
          </cell>
          <cell r="S820">
            <v>0</v>
          </cell>
          <cell r="T820">
            <v>0</v>
          </cell>
        </row>
        <row r="821">
          <cell r="A821">
            <v>169615</v>
          </cell>
          <cell r="B821" t="str">
            <v>SERVICIOS DE ALMACENAJE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Q821">
            <v>169615</v>
          </cell>
          <cell r="R821">
            <v>0</v>
          </cell>
          <cell r="S821">
            <v>0</v>
          </cell>
          <cell r="T821">
            <v>0</v>
          </cell>
        </row>
        <row r="822">
          <cell r="A822">
            <v>169630</v>
          </cell>
          <cell r="B822" t="str">
            <v>VENTA DE BIENES Y SERVICIOS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Q822">
            <v>169630</v>
          </cell>
          <cell r="R822">
            <v>0</v>
          </cell>
          <cell r="S822">
            <v>0</v>
          </cell>
          <cell r="T822">
            <v>0</v>
          </cell>
        </row>
        <row r="823">
          <cell r="A823">
            <v>169640</v>
          </cell>
          <cell r="B823" t="str">
            <v>PROMETIENTES VENDEDORES</v>
          </cell>
          <cell r="C823">
            <v>0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Q823">
            <v>169640</v>
          </cell>
          <cell r="R823">
            <v>0</v>
          </cell>
          <cell r="S823">
            <v>0</v>
          </cell>
          <cell r="T823">
            <v>0</v>
          </cell>
        </row>
        <row r="824">
          <cell r="A824">
            <v>169650</v>
          </cell>
          <cell r="B824" t="str">
            <v>HONORARIOS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Q824">
            <v>169650</v>
          </cell>
          <cell r="R824">
            <v>0</v>
          </cell>
          <cell r="S824">
            <v>0</v>
          </cell>
          <cell r="T824">
            <v>0</v>
          </cell>
        </row>
        <row r="825">
          <cell r="A825">
            <v>169652</v>
          </cell>
          <cell r="B825" t="str">
            <v>CATEGORÍA A - CRÉDITO NORMAL, INTERESES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Q825">
            <v>169652</v>
          </cell>
          <cell r="R825">
            <v>0</v>
          </cell>
          <cell r="S825">
            <v>0</v>
          </cell>
          <cell r="T825">
            <v>0</v>
          </cell>
        </row>
        <row r="826">
          <cell r="A826">
            <v>169653</v>
          </cell>
          <cell r="B826" t="str">
            <v>CATEGORÍA B - CRÉDITO ACEPTABLE, INTERESES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Q826">
            <v>169653</v>
          </cell>
          <cell r="R826">
            <v>0</v>
          </cell>
          <cell r="S826">
            <v>0</v>
          </cell>
          <cell r="T826">
            <v>0</v>
          </cell>
        </row>
        <row r="827">
          <cell r="A827">
            <v>169654</v>
          </cell>
          <cell r="B827" t="str">
            <v>CATEGORÍA C - CRÉDITO APRECIABLE, INTERESES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Q827">
            <v>169654</v>
          </cell>
          <cell r="R827">
            <v>0</v>
          </cell>
          <cell r="S827">
            <v>0</v>
          </cell>
          <cell r="T827">
            <v>0</v>
          </cell>
        </row>
        <row r="828">
          <cell r="A828">
            <v>169656</v>
          </cell>
          <cell r="B828" t="str">
            <v>CATEGORÍA D - CRÉDITO SIGNIFICATIVO, INTERESES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Q828">
            <v>169656</v>
          </cell>
          <cell r="R828">
            <v>0</v>
          </cell>
          <cell r="S828">
            <v>0</v>
          </cell>
          <cell r="T828">
            <v>0</v>
          </cell>
        </row>
        <row r="829">
          <cell r="A829">
            <v>169657</v>
          </cell>
          <cell r="B829" t="str">
            <v>CATEGORÍA E - CRÉDITO IRRECUPERABLE, INTERESES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Q829">
            <v>169657</v>
          </cell>
          <cell r="R829">
            <v>0</v>
          </cell>
          <cell r="S829">
            <v>0</v>
          </cell>
          <cell r="T829">
            <v>0</v>
          </cell>
        </row>
        <row r="830">
          <cell r="A830">
            <v>169662</v>
          </cell>
          <cell r="B830" t="str">
            <v>CATEGORÍA A- CRÉDITO NORMAL, PAGO POR CUENTA DE CLIENTES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Q830">
            <v>169662</v>
          </cell>
          <cell r="R830">
            <v>0</v>
          </cell>
          <cell r="S830">
            <v>0</v>
          </cell>
          <cell r="T830">
            <v>0</v>
          </cell>
        </row>
        <row r="831">
          <cell r="A831">
            <v>169663</v>
          </cell>
          <cell r="B831" t="str">
            <v>CATEGORÍA B - CRÉDITO ACEPTABLE, PAGO POR CUENTA DE CLIENTES</v>
          </cell>
          <cell r="C831">
            <v>36710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Q831">
            <v>169663</v>
          </cell>
          <cell r="R831">
            <v>36710</v>
          </cell>
          <cell r="S831">
            <v>0</v>
          </cell>
          <cell r="T831">
            <v>36710</v>
          </cell>
        </row>
        <row r="832">
          <cell r="A832">
            <v>169664</v>
          </cell>
          <cell r="B832" t="str">
            <v>CATEGORÍA C - CRÉDITO APRECIABLE, PAGO POR CUENTA DE CLIENTES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Q832">
            <v>169664</v>
          </cell>
          <cell r="R832">
            <v>0</v>
          </cell>
          <cell r="S832">
            <v>0</v>
          </cell>
          <cell r="T832">
            <v>0</v>
          </cell>
        </row>
        <row r="833">
          <cell r="A833">
            <v>169666</v>
          </cell>
          <cell r="B833" t="str">
            <v>CATEGORÍA D - CRÉDITO SIGNIFICATIVO, PAGO POR CUENTA DE CLIENTES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Q833">
            <v>169666</v>
          </cell>
          <cell r="R833">
            <v>0</v>
          </cell>
          <cell r="S833">
            <v>0</v>
          </cell>
          <cell r="T833">
            <v>0</v>
          </cell>
        </row>
        <row r="834">
          <cell r="A834">
            <v>169667</v>
          </cell>
          <cell r="B834" t="str">
            <v>CATEGORÍA E - CRÉDITO IRRECUPERABLE, PAGO POR CUENTA DE CLIENTES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Q834">
            <v>169667</v>
          </cell>
          <cell r="R834">
            <v>0</v>
          </cell>
          <cell r="S834">
            <v>0</v>
          </cell>
          <cell r="T834">
            <v>0</v>
          </cell>
        </row>
        <row r="835">
          <cell r="A835">
            <v>169669</v>
          </cell>
          <cell r="B835" t="str">
            <v>CATEGORÍA A - CRÉDITO NORMAL, CÁNONES BIENES DADOS EN LEASING OPERACIONAL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Q835">
            <v>169669</v>
          </cell>
          <cell r="R835">
            <v>0</v>
          </cell>
          <cell r="S835">
            <v>0</v>
          </cell>
          <cell r="T835">
            <v>0</v>
          </cell>
        </row>
        <row r="836">
          <cell r="A836">
            <v>169670</v>
          </cell>
          <cell r="B836" t="str">
            <v>CATEGORÍA B - CRÉDITO ACEPTABLE, CÁNONES BIENES DADOS EN LEASING OPERACIONAL</v>
          </cell>
          <cell r="C836">
            <v>0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Q836">
            <v>169670</v>
          </cell>
          <cell r="R836">
            <v>0</v>
          </cell>
          <cell r="S836">
            <v>0</v>
          </cell>
          <cell r="T836">
            <v>0</v>
          </cell>
        </row>
        <row r="837">
          <cell r="A837">
            <v>169671</v>
          </cell>
          <cell r="B837" t="str">
            <v>CATEGORÍA C - CRÉDITO APRECIABLE, CÁNONES BIENES DADOS EN LEASING OPERACIONAL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Q837">
            <v>169671</v>
          </cell>
          <cell r="R837">
            <v>0</v>
          </cell>
          <cell r="S837">
            <v>0</v>
          </cell>
          <cell r="T837">
            <v>0</v>
          </cell>
        </row>
        <row r="838">
          <cell r="A838">
            <v>169672</v>
          </cell>
          <cell r="B838" t="str">
            <v>CATEGORÍA D - CRÉDITO SIGNIFICATIVO, CÁNONES BIENES DADOS EN LEASING OPERACIONAL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Q838">
            <v>169672</v>
          </cell>
          <cell r="R838">
            <v>0</v>
          </cell>
          <cell r="S838">
            <v>0</v>
          </cell>
          <cell r="T838">
            <v>0</v>
          </cell>
        </row>
        <row r="839">
          <cell r="A839">
            <v>169673</v>
          </cell>
          <cell r="B839" t="str">
            <v>CATEGORÍA E - CRÉDITO IRRECUPERABLE, CÁNONES BIENES DADOS EN LEASING OPERACIONAL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Q839">
            <v>169673</v>
          </cell>
          <cell r="R839">
            <v>0</v>
          </cell>
          <cell r="S839">
            <v>0</v>
          </cell>
          <cell r="T839">
            <v>0</v>
          </cell>
        </row>
        <row r="840">
          <cell r="A840">
            <v>169676</v>
          </cell>
          <cell r="B840" t="str">
            <v>CATEGORIA A – RIESGO NORMAL, COMPONENTE FINANCIERO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Q840">
            <v>169676</v>
          </cell>
          <cell r="R840">
            <v>0</v>
          </cell>
          <cell r="S840">
            <v>0</v>
          </cell>
          <cell r="T840">
            <v>0</v>
          </cell>
        </row>
        <row r="841">
          <cell r="A841">
            <v>169678</v>
          </cell>
          <cell r="B841" t="str">
            <v>CATEGORIA B – RIESGO ACEPTABLE, COMPONENTE FINANCIERO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Q841">
            <v>169678</v>
          </cell>
          <cell r="R841">
            <v>0</v>
          </cell>
          <cell r="S841">
            <v>0</v>
          </cell>
          <cell r="T841">
            <v>0</v>
          </cell>
        </row>
        <row r="842">
          <cell r="A842">
            <v>169680</v>
          </cell>
          <cell r="B842" t="str">
            <v>CATEGORIA C – RIESGO APRECIABLE, COMPONENTE FINANCIERO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Q842">
            <v>169680</v>
          </cell>
          <cell r="R842">
            <v>0</v>
          </cell>
          <cell r="S842">
            <v>0</v>
          </cell>
          <cell r="T842">
            <v>0</v>
          </cell>
        </row>
        <row r="843">
          <cell r="A843">
            <v>169682</v>
          </cell>
          <cell r="B843" t="str">
            <v>CATEGORIA D – RIESGO SIGNIFICATIVO, COMPONENTE FINANCIERO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Q843">
            <v>169682</v>
          </cell>
          <cell r="R843">
            <v>0</v>
          </cell>
          <cell r="S843">
            <v>0</v>
          </cell>
          <cell r="T843">
            <v>0</v>
          </cell>
        </row>
        <row r="844">
          <cell r="A844">
            <v>169684</v>
          </cell>
          <cell r="B844" t="str">
            <v>CATEGORIA E – RIESGO DE INCOBRABILIDAD, COMPONENTE FINANCIERO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Q844">
            <v>169684</v>
          </cell>
          <cell r="R844">
            <v>0</v>
          </cell>
          <cell r="S844">
            <v>0</v>
          </cell>
          <cell r="T844">
            <v>0</v>
          </cell>
        </row>
        <row r="845">
          <cell r="A845">
            <v>169695</v>
          </cell>
          <cell r="B845" t="str">
            <v>OTRAS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Q845">
            <v>169695</v>
          </cell>
          <cell r="R845">
            <v>0</v>
          </cell>
          <cell r="S845">
            <v>0</v>
          </cell>
          <cell r="T845">
            <v>0</v>
          </cell>
        </row>
        <row r="846">
          <cell r="A846">
            <v>169700</v>
          </cell>
          <cell r="B846" t="str">
            <v>DETERIORO (PROVISIÓN) CUENTAS POR COBRAR DE VIVIENDA</v>
          </cell>
          <cell r="C846">
            <v>11740.5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Q846">
            <v>169700</v>
          </cell>
          <cell r="R846">
            <v>11740.5</v>
          </cell>
          <cell r="S846">
            <v>0</v>
          </cell>
          <cell r="T846">
            <v>11740.5</v>
          </cell>
        </row>
        <row r="847">
          <cell r="A847">
            <v>169705</v>
          </cell>
          <cell r="B847" t="str">
            <v>CATEGORÍA A - CRÉDITO NORMAL, INTERESES</v>
          </cell>
          <cell r="C847">
            <v>10015.94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Q847">
            <v>169705</v>
          </cell>
          <cell r="R847">
            <v>10015.94</v>
          </cell>
          <cell r="S847">
            <v>0</v>
          </cell>
          <cell r="T847">
            <v>10015.94</v>
          </cell>
        </row>
        <row r="848">
          <cell r="A848">
            <v>169710</v>
          </cell>
          <cell r="B848" t="str">
            <v>CATEGORÍA B - CRÉDITO ACEPTABLE, INTERESES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Q848">
            <v>169710</v>
          </cell>
          <cell r="R848">
            <v>0</v>
          </cell>
          <cell r="S848">
            <v>0</v>
          </cell>
          <cell r="T848">
            <v>0</v>
          </cell>
        </row>
        <row r="849">
          <cell r="A849">
            <v>169715</v>
          </cell>
          <cell r="B849" t="str">
            <v>CATEGORÍA C - CRÉDITO APRECIABLE, INTERESES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Q849">
            <v>169715</v>
          </cell>
          <cell r="R849">
            <v>0</v>
          </cell>
          <cell r="S849">
            <v>0</v>
          </cell>
          <cell r="T849">
            <v>0</v>
          </cell>
        </row>
        <row r="850">
          <cell r="A850">
            <v>169720</v>
          </cell>
          <cell r="B850" t="str">
            <v>CATEGORÍA D - CRÉDITO SIGNIFICATIVO, INTERESES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Q850">
            <v>169720</v>
          </cell>
          <cell r="R850">
            <v>0</v>
          </cell>
          <cell r="S850">
            <v>0</v>
          </cell>
          <cell r="T850">
            <v>0</v>
          </cell>
        </row>
        <row r="851">
          <cell r="A851">
            <v>169725</v>
          </cell>
          <cell r="B851" t="str">
            <v>CATEGORÍA E - CRÉDITO IRRECUPERABLE, INTERESES</v>
          </cell>
          <cell r="C851">
            <v>0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Q851">
            <v>169725</v>
          </cell>
          <cell r="R851">
            <v>0</v>
          </cell>
          <cell r="S851">
            <v>0</v>
          </cell>
          <cell r="T851">
            <v>0</v>
          </cell>
        </row>
        <row r="852">
          <cell r="A852">
            <v>169730</v>
          </cell>
          <cell r="B852" t="str">
            <v>CATEGORÍA A - CRÉDITO NORMAL, PAGO POR CUENTA DE CLIENTES</v>
          </cell>
          <cell r="C852">
            <v>1724.56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Q852">
            <v>169730</v>
          </cell>
          <cell r="R852">
            <v>1724.56</v>
          </cell>
          <cell r="S852">
            <v>0</v>
          </cell>
          <cell r="T852">
            <v>1724.56</v>
          </cell>
        </row>
        <row r="853">
          <cell r="A853">
            <v>169735</v>
          </cell>
          <cell r="B853" t="str">
            <v>CATEGORÍA B - CRÉDITO ACEPTABLE, PAGO POR CUENTA DE CLIENTES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Q853">
            <v>169735</v>
          </cell>
          <cell r="R853">
            <v>0</v>
          </cell>
          <cell r="S853">
            <v>0</v>
          </cell>
          <cell r="T853">
            <v>0</v>
          </cell>
        </row>
        <row r="854">
          <cell r="A854">
            <v>169740</v>
          </cell>
          <cell r="B854" t="str">
            <v>CATEGORÍA C - CRÉDITO APRECIABLE, PAGO POR CUENTA DE CLIENTES</v>
          </cell>
          <cell r="C854">
            <v>0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Q854">
            <v>169740</v>
          </cell>
          <cell r="R854">
            <v>0</v>
          </cell>
          <cell r="S854">
            <v>0</v>
          </cell>
          <cell r="T854">
            <v>0</v>
          </cell>
        </row>
        <row r="855">
          <cell r="A855">
            <v>169745</v>
          </cell>
          <cell r="B855" t="str">
            <v>CATEGORÍA D - CRÉDITO SIGNIFICATIVO, PAGO POR CUENTA DE CLIENTES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Q855">
            <v>169745</v>
          </cell>
          <cell r="R855">
            <v>0</v>
          </cell>
          <cell r="S855">
            <v>0</v>
          </cell>
          <cell r="T855">
            <v>0</v>
          </cell>
        </row>
        <row r="856">
          <cell r="A856">
            <v>169750</v>
          </cell>
          <cell r="B856" t="str">
            <v>CATEGORÍA E - CRÉDITO IRRECUPERABLE, PAGO POR CUENTA DE CLIENTES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Q856">
            <v>169750</v>
          </cell>
          <cell r="R856">
            <v>0</v>
          </cell>
          <cell r="S856">
            <v>0</v>
          </cell>
          <cell r="T856">
            <v>0</v>
          </cell>
        </row>
        <row r="857">
          <cell r="A857">
            <v>169755</v>
          </cell>
          <cell r="B857" t="str">
            <v>CATEGORIA A- RIESGO NORMAL, COMPONENTE FINANCIERO LEASING HABITACIONAL</v>
          </cell>
          <cell r="C857">
            <v>0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Q857">
            <v>169755</v>
          </cell>
          <cell r="R857">
            <v>0</v>
          </cell>
          <cell r="S857">
            <v>0</v>
          </cell>
          <cell r="T857">
            <v>0</v>
          </cell>
        </row>
        <row r="858">
          <cell r="A858">
            <v>169760</v>
          </cell>
          <cell r="B858" t="str">
            <v>CATEGORIA B- RIESGO ACEPTABLE COMPONENTE FINANCIERO, LEASING HABITACIONAL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Q858">
            <v>169760</v>
          </cell>
          <cell r="R858">
            <v>0</v>
          </cell>
          <cell r="S858">
            <v>0</v>
          </cell>
          <cell r="T858">
            <v>0</v>
          </cell>
        </row>
        <row r="859">
          <cell r="A859">
            <v>169765</v>
          </cell>
          <cell r="B859" t="str">
            <v>CATEGORIA C- RIESGO APRECIABLE, COMPONENTE FINANCIERO, LEASING HABITACIONAL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Q859">
            <v>169765</v>
          </cell>
          <cell r="R859">
            <v>0</v>
          </cell>
          <cell r="S859">
            <v>0</v>
          </cell>
          <cell r="T859">
            <v>0</v>
          </cell>
        </row>
        <row r="860">
          <cell r="A860">
            <v>169770</v>
          </cell>
          <cell r="B860" t="str">
            <v>CATEGORÍA D- RIESGO SIGNIFICATIVO, COMPONENTE FINANCIERO, LEASING HABITACIONAL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Q860">
            <v>169770</v>
          </cell>
          <cell r="R860">
            <v>0</v>
          </cell>
          <cell r="S860">
            <v>0</v>
          </cell>
          <cell r="T860">
            <v>0</v>
          </cell>
        </row>
        <row r="861">
          <cell r="A861">
            <v>169775</v>
          </cell>
          <cell r="B861" t="str">
            <v>CATEGORÍA E-RIESGO DE INCOBRABILIDAD, COMPONENTE FINANCIERO, LEASING HABITACIONAL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Q861">
            <v>169775</v>
          </cell>
          <cell r="R861">
            <v>0</v>
          </cell>
          <cell r="S861">
            <v>0</v>
          </cell>
          <cell r="T861">
            <v>0</v>
          </cell>
        </row>
        <row r="862">
          <cell r="A862">
            <v>169800</v>
          </cell>
          <cell r="B862" t="str">
            <v>DETERIORO (PROVISIONES) OTRAS CUENTAS POR COBRAR</v>
          </cell>
          <cell r="C862">
            <v>1107457190.9200001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1163755795.4400001</v>
          </cell>
          <cell r="Q862">
            <v>169800</v>
          </cell>
          <cell r="R862">
            <v>1107457190.9200001</v>
          </cell>
          <cell r="S862">
            <v>1163755795.4400001</v>
          </cell>
          <cell r="T862">
            <v>1107457190.9200001</v>
          </cell>
        </row>
        <row r="863">
          <cell r="A863">
            <v>169805</v>
          </cell>
          <cell r="B863" t="str">
            <v>DIVIDENDOS Y PARTICIPACIONES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Q863">
            <v>169805</v>
          </cell>
          <cell r="R863">
            <v>0</v>
          </cell>
          <cell r="S863">
            <v>0</v>
          </cell>
          <cell r="T863">
            <v>0</v>
          </cell>
        </row>
        <row r="864">
          <cell r="A864">
            <v>169810</v>
          </cell>
          <cell r="B864" t="str">
            <v>ARRENDAMIENTOS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Q864">
            <v>169810</v>
          </cell>
          <cell r="R864">
            <v>0</v>
          </cell>
          <cell r="S864">
            <v>0</v>
          </cell>
          <cell r="T864">
            <v>0</v>
          </cell>
        </row>
        <row r="865">
          <cell r="A865">
            <v>169815</v>
          </cell>
          <cell r="B865" t="str">
            <v>COMISIONES PAGOS POR CUENTA DE CLIENTES - GIROS DEL EXTERIOR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Q865">
            <v>169815</v>
          </cell>
          <cell r="R865">
            <v>0</v>
          </cell>
          <cell r="S865">
            <v>0</v>
          </cell>
          <cell r="T865">
            <v>0</v>
          </cell>
        </row>
        <row r="866">
          <cell r="A866">
            <v>169820</v>
          </cell>
          <cell r="B866" t="str">
            <v>PRÉSTAMOS A EMPLEADOS</v>
          </cell>
          <cell r="C866">
            <v>50337.13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Q866">
            <v>169820</v>
          </cell>
          <cell r="R866">
            <v>50337.13</v>
          </cell>
          <cell r="S866">
            <v>0</v>
          </cell>
          <cell r="T866">
            <v>50337.13</v>
          </cell>
        </row>
        <row r="867">
          <cell r="A867">
            <v>169825</v>
          </cell>
          <cell r="B867" t="str">
            <v>ENTIDADES EN INTERVENCIÓN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Q867">
            <v>169825</v>
          </cell>
          <cell r="R867">
            <v>0</v>
          </cell>
          <cell r="S867">
            <v>0</v>
          </cell>
          <cell r="T867">
            <v>0</v>
          </cell>
        </row>
        <row r="868">
          <cell r="A868">
            <v>169830</v>
          </cell>
          <cell r="B868" t="str">
            <v>PRÉSTAMOS A ENTIDADES INSCRITAS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Q868">
            <v>169830</v>
          </cell>
          <cell r="R868">
            <v>0</v>
          </cell>
          <cell r="S868">
            <v>0</v>
          </cell>
          <cell r="T868">
            <v>0</v>
          </cell>
        </row>
        <row r="869">
          <cell r="A869">
            <v>169895</v>
          </cell>
          <cell r="B869" t="str">
            <v>OTRAS</v>
          </cell>
          <cell r="C869">
            <v>1107406853.79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1163755795.4400001</v>
          </cell>
          <cell r="Q869">
            <v>169895</v>
          </cell>
          <cell r="R869">
            <v>1107406853.79</v>
          </cell>
          <cell r="S869">
            <v>1163755795.4400001</v>
          </cell>
          <cell r="T869">
            <v>1107406853.79</v>
          </cell>
        </row>
        <row r="870">
          <cell r="A870">
            <v>169900</v>
          </cell>
          <cell r="B870" t="str">
            <v>DETERIORO (PROVISIÓN) CUENTAS POR COBRAR COMPONENTE CONTRACÍCLICO INDIVIDUAL</v>
          </cell>
          <cell r="C870">
            <v>32325164.010000002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Q870">
            <v>169900</v>
          </cell>
          <cell r="R870">
            <v>32325164.010000002</v>
          </cell>
          <cell r="S870">
            <v>0</v>
          </cell>
          <cell r="T870">
            <v>32325164.010000002</v>
          </cell>
        </row>
        <row r="871">
          <cell r="A871">
            <v>169905</v>
          </cell>
          <cell r="B871" t="str">
            <v>CRÉDITOS Y OPERACIONES DE LEASING DE CONSUMO</v>
          </cell>
          <cell r="C871">
            <v>26262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Q871">
            <v>169905</v>
          </cell>
          <cell r="R871">
            <v>26262</v>
          </cell>
          <cell r="S871">
            <v>0</v>
          </cell>
          <cell r="T871">
            <v>26262</v>
          </cell>
        </row>
        <row r="872">
          <cell r="A872">
            <v>169910</v>
          </cell>
          <cell r="B872" t="str">
            <v>OPERACIONES DE LEASING OPERACIONAL DE CONSUMO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Q872">
            <v>169910</v>
          </cell>
          <cell r="R872">
            <v>0</v>
          </cell>
          <cell r="S872">
            <v>0</v>
          </cell>
          <cell r="T872">
            <v>0</v>
          </cell>
        </row>
        <row r="873">
          <cell r="A873">
            <v>169915</v>
          </cell>
          <cell r="B873" t="str">
            <v>CRÉDITOS Y OPERACIONES DE LEASING COMERCIAL</v>
          </cell>
          <cell r="C873">
            <v>32289451.699999999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Q873">
            <v>169915</v>
          </cell>
          <cell r="R873">
            <v>32289451.699999999</v>
          </cell>
          <cell r="S873">
            <v>0</v>
          </cell>
          <cell r="T873">
            <v>32289451.699999999</v>
          </cell>
        </row>
        <row r="874">
          <cell r="A874">
            <v>169920</v>
          </cell>
          <cell r="B874" t="str">
            <v>OPERACIONES DE LEASING OPERACIONAL COMERCIAL</v>
          </cell>
          <cell r="C874">
            <v>9450.31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Q874">
            <v>169920</v>
          </cell>
          <cell r="R874">
            <v>9450.31</v>
          </cell>
          <cell r="S874">
            <v>0</v>
          </cell>
          <cell r="T874">
            <v>9450.31</v>
          </cell>
        </row>
        <row r="875">
          <cell r="A875">
            <v>170000</v>
          </cell>
          <cell r="B875" t="str">
            <v>ACTIVOS NO CORRIENTES MANTENIDOS PARA LA VENTA</v>
          </cell>
          <cell r="C875">
            <v>20346989036.32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30637876334.470001</v>
          </cell>
          <cell r="Q875">
            <v>170000</v>
          </cell>
          <cell r="R875">
            <v>20346989036.32</v>
          </cell>
          <cell r="S875">
            <v>30637876334.470001</v>
          </cell>
          <cell r="T875">
            <v>20346989036.32</v>
          </cell>
        </row>
        <row r="876">
          <cell r="A876">
            <v>170100</v>
          </cell>
          <cell r="B876" t="str">
            <v>BIENES RECIBIDOS EN PAGO</v>
          </cell>
          <cell r="C876">
            <v>7558428905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12852269398</v>
          </cell>
          <cell r="Q876">
            <v>170100</v>
          </cell>
          <cell r="R876">
            <v>7558428905</v>
          </cell>
          <cell r="S876">
            <v>12852269398</v>
          </cell>
          <cell r="T876">
            <v>7558428905</v>
          </cell>
        </row>
        <row r="877">
          <cell r="A877">
            <v>170105</v>
          </cell>
          <cell r="B877" t="str">
            <v>BIENES MUEBLES</v>
          </cell>
          <cell r="C877">
            <v>224665621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230727398</v>
          </cell>
          <cell r="Q877">
            <v>170105</v>
          </cell>
          <cell r="R877">
            <v>224665621</v>
          </cell>
          <cell r="S877">
            <v>230727398</v>
          </cell>
          <cell r="T877">
            <v>224665621</v>
          </cell>
        </row>
        <row r="878">
          <cell r="A878">
            <v>170110</v>
          </cell>
          <cell r="B878" t="str">
            <v>BIENES INMUEBLES DESTINADOS A VIVIENDA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Q878">
            <v>170110</v>
          </cell>
          <cell r="R878">
            <v>0</v>
          </cell>
          <cell r="S878">
            <v>0</v>
          </cell>
          <cell r="T878">
            <v>0</v>
          </cell>
        </row>
        <row r="879">
          <cell r="A879">
            <v>170115</v>
          </cell>
          <cell r="B879" t="str">
            <v>BIENES INMUEBLES DIFERENTES A VIVIENDA</v>
          </cell>
          <cell r="C879">
            <v>6914263284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12621542000</v>
          </cell>
          <cell r="Q879">
            <v>170115</v>
          </cell>
          <cell r="R879">
            <v>6914263284</v>
          </cell>
          <cell r="S879">
            <v>12621542000</v>
          </cell>
          <cell r="T879">
            <v>6914263284</v>
          </cell>
        </row>
        <row r="880">
          <cell r="A880">
            <v>170120</v>
          </cell>
          <cell r="B880" t="str">
            <v>POR PAGO DE INVERSIONES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Q880">
            <v>170120</v>
          </cell>
          <cell r="R880">
            <v>0</v>
          </cell>
          <cell r="S880">
            <v>0</v>
          </cell>
          <cell r="T880">
            <v>0</v>
          </cell>
        </row>
        <row r="881">
          <cell r="A881">
            <v>170195</v>
          </cell>
          <cell r="B881" t="str">
            <v>OTROS</v>
          </cell>
          <cell r="C881">
            <v>419500000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Q881">
            <v>170195</v>
          </cell>
          <cell r="R881">
            <v>419500000</v>
          </cell>
          <cell r="S881">
            <v>0</v>
          </cell>
          <cell r="T881">
            <v>419500000</v>
          </cell>
        </row>
        <row r="882">
          <cell r="A882">
            <v>170200</v>
          </cell>
          <cell r="B882" t="str">
            <v>BIENES RESTITUIDOS DE CONTRATOS DE LEASING</v>
          </cell>
          <cell r="C882">
            <v>16467672490.629999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21783189038.490002</v>
          </cell>
          <cell r="Q882">
            <v>170200</v>
          </cell>
          <cell r="R882">
            <v>16467672490.629999</v>
          </cell>
          <cell r="S882">
            <v>21783189038.490002</v>
          </cell>
          <cell r="T882">
            <v>16467672490.629999</v>
          </cell>
        </row>
        <row r="883">
          <cell r="A883">
            <v>170205</v>
          </cell>
          <cell r="B883" t="str">
            <v>MAQUINARIA Y EQUIPO</v>
          </cell>
          <cell r="C883">
            <v>2153446571.9899998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3186188750.0100002</v>
          </cell>
          <cell r="Q883">
            <v>170205</v>
          </cell>
          <cell r="R883">
            <v>2153446571.9899998</v>
          </cell>
          <cell r="S883">
            <v>3186188750.0100002</v>
          </cell>
          <cell r="T883">
            <v>2153446571.9899998</v>
          </cell>
        </row>
        <row r="884">
          <cell r="A884">
            <v>170210</v>
          </cell>
          <cell r="B884" t="str">
            <v>VEHÍCULOS</v>
          </cell>
          <cell r="C884">
            <v>1816283456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1043829476.48</v>
          </cell>
          <cell r="Q884">
            <v>170210</v>
          </cell>
          <cell r="R884">
            <v>1816283456</v>
          </cell>
          <cell r="S884">
            <v>1043829476.48</v>
          </cell>
          <cell r="T884">
            <v>1816283456</v>
          </cell>
        </row>
        <row r="885">
          <cell r="A885">
            <v>170215</v>
          </cell>
          <cell r="B885" t="str">
            <v>MUEBLES Y ENSERES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Q885">
            <v>170215</v>
          </cell>
          <cell r="R885">
            <v>0</v>
          </cell>
          <cell r="S885">
            <v>0</v>
          </cell>
          <cell r="T885">
            <v>0</v>
          </cell>
        </row>
        <row r="886">
          <cell r="A886">
            <v>170220</v>
          </cell>
          <cell r="B886" t="str">
            <v>BARCOS, TRENES, AVIONES Y SIMILARES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Q886">
            <v>170220</v>
          </cell>
          <cell r="R886">
            <v>0</v>
          </cell>
          <cell r="S886">
            <v>0</v>
          </cell>
          <cell r="T886">
            <v>0</v>
          </cell>
        </row>
        <row r="887">
          <cell r="A887">
            <v>170225</v>
          </cell>
          <cell r="B887" t="str">
            <v>EQUIPO DE COMPUTACIÓN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41124566</v>
          </cell>
          <cell r="Q887">
            <v>170225</v>
          </cell>
          <cell r="R887">
            <v>0</v>
          </cell>
          <cell r="S887">
            <v>41124566</v>
          </cell>
          <cell r="T887">
            <v>0</v>
          </cell>
        </row>
        <row r="888">
          <cell r="A888">
            <v>170230</v>
          </cell>
          <cell r="B888" t="str">
            <v>BIENES INMUEBLES</v>
          </cell>
          <cell r="C888">
            <v>12497942462.639999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17512046246</v>
          </cell>
          <cell r="Q888">
            <v>170230</v>
          </cell>
          <cell r="R888">
            <v>12497942462.639999</v>
          </cell>
          <cell r="S888">
            <v>17512046246</v>
          </cell>
          <cell r="T888">
            <v>12497942462.639999</v>
          </cell>
        </row>
        <row r="889">
          <cell r="A889">
            <v>170235</v>
          </cell>
          <cell r="B889" t="str">
            <v>BIENES INMUEBLES EN LEASING HABITACIONAL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Q889">
            <v>170235</v>
          </cell>
          <cell r="R889">
            <v>0</v>
          </cell>
          <cell r="S889">
            <v>0</v>
          </cell>
          <cell r="T889">
            <v>0</v>
          </cell>
        </row>
        <row r="890">
          <cell r="A890">
            <v>170240</v>
          </cell>
          <cell r="B890" t="str">
            <v>SEMOVIENTES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Q890">
            <v>170240</v>
          </cell>
          <cell r="R890">
            <v>0</v>
          </cell>
          <cell r="S890">
            <v>0</v>
          </cell>
          <cell r="T890">
            <v>0</v>
          </cell>
        </row>
        <row r="891">
          <cell r="A891">
            <v>170295</v>
          </cell>
          <cell r="B891" t="str">
            <v>OTROS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Q891">
            <v>170295</v>
          </cell>
          <cell r="R891">
            <v>0</v>
          </cell>
          <cell r="S891">
            <v>0</v>
          </cell>
          <cell r="T891">
            <v>0</v>
          </cell>
        </row>
        <row r="892">
          <cell r="A892">
            <v>170300</v>
          </cell>
          <cell r="B892" t="str">
            <v>OPERACIONES DISCONTINUADAS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Q892">
            <v>170300</v>
          </cell>
          <cell r="R892">
            <v>0</v>
          </cell>
          <cell r="S892">
            <v>0</v>
          </cell>
          <cell r="T892">
            <v>0</v>
          </cell>
        </row>
        <row r="893">
          <cell r="A893">
            <v>170305</v>
          </cell>
          <cell r="B893" t="str">
            <v>TERRENOS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Q893">
            <v>170305</v>
          </cell>
          <cell r="R893">
            <v>0</v>
          </cell>
          <cell r="S893">
            <v>0</v>
          </cell>
          <cell r="T893">
            <v>0</v>
          </cell>
        </row>
        <row r="894">
          <cell r="A894">
            <v>170310</v>
          </cell>
          <cell r="B894" t="str">
            <v>MATERIALES DE CONSTRUCCIÓN Y MATERIAS PRIMAS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Q894">
            <v>170310</v>
          </cell>
          <cell r="R894">
            <v>0</v>
          </cell>
          <cell r="S894">
            <v>0</v>
          </cell>
          <cell r="T894">
            <v>0</v>
          </cell>
        </row>
        <row r="895">
          <cell r="A895">
            <v>170315</v>
          </cell>
          <cell r="B895" t="str">
            <v>PRODUCTOS EN PROCESO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Q895">
            <v>170315</v>
          </cell>
          <cell r="R895">
            <v>0</v>
          </cell>
          <cell r="S895">
            <v>0</v>
          </cell>
          <cell r="T895">
            <v>0</v>
          </cell>
        </row>
        <row r="896">
          <cell r="A896">
            <v>170320</v>
          </cell>
          <cell r="B896" t="str">
            <v>MERCANCÍAS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Q896">
            <v>170320</v>
          </cell>
          <cell r="R896">
            <v>0</v>
          </cell>
          <cell r="S896">
            <v>0</v>
          </cell>
          <cell r="T896">
            <v>0</v>
          </cell>
        </row>
        <row r="897">
          <cell r="A897">
            <v>170325</v>
          </cell>
          <cell r="B897" t="str">
            <v>VEHÍCULOS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Q897">
            <v>170325</v>
          </cell>
          <cell r="R897">
            <v>0</v>
          </cell>
          <cell r="S897">
            <v>0</v>
          </cell>
          <cell r="T897">
            <v>0</v>
          </cell>
        </row>
        <row r="898">
          <cell r="A898">
            <v>170330</v>
          </cell>
          <cell r="B898" t="str">
            <v>INMUEBLES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Q898">
            <v>170330</v>
          </cell>
          <cell r="R898">
            <v>0</v>
          </cell>
          <cell r="S898">
            <v>0</v>
          </cell>
          <cell r="T898">
            <v>0</v>
          </cell>
        </row>
        <row r="899">
          <cell r="A899">
            <v>170395</v>
          </cell>
          <cell r="B899" t="str">
            <v>OTROS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Q899">
            <v>170395</v>
          </cell>
          <cell r="R899">
            <v>0</v>
          </cell>
          <cell r="S899">
            <v>0</v>
          </cell>
          <cell r="T899">
            <v>0</v>
          </cell>
        </row>
        <row r="900">
          <cell r="A900">
            <v>170400</v>
          </cell>
          <cell r="B900" t="str">
            <v>ACTIVOS NO CORRIENTES MANTENIDOS PARA DISTRIBUIR A LOS PROPIETARIOS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Q900">
            <v>170400</v>
          </cell>
          <cell r="R900">
            <v>0</v>
          </cell>
          <cell r="S900">
            <v>0</v>
          </cell>
          <cell r="T900">
            <v>0</v>
          </cell>
        </row>
        <row r="901">
          <cell r="A901">
            <v>170500</v>
          </cell>
          <cell r="B901" t="str">
            <v>OTROS ACTIVOS NO CORRIENTES MANTENIDOS PARA LA VENTA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61230353.780000001</v>
          </cell>
          <cell r="Q901">
            <v>170500</v>
          </cell>
          <cell r="R901">
            <v>0</v>
          </cell>
          <cell r="S901">
            <v>61230353.780000001</v>
          </cell>
          <cell r="T901">
            <v>0</v>
          </cell>
        </row>
        <row r="902">
          <cell r="A902">
            <v>170505</v>
          </cell>
          <cell r="B902" t="str">
            <v>TERRENOS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Q902">
            <v>170505</v>
          </cell>
          <cell r="R902">
            <v>0</v>
          </cell>
          <cell r="S902">
            <v>0</v>
          </cell>
          <cell r="T902">
            <v>0</v>
          </cell>
        </row>
        <row r="903">
          <cell r="A903">
            <v>170510</v>
          </cell>
          <cell r="B903" t="str">
            <v>MATERIALES DE CONSTRUCCIÓN Y MATERIAS PRIMAS</v>
          </cell>
          <cell r="C903">
            <v>0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Q903">
            <v>170510</v>
          </cell>
          <cell r="R903">
            <v>0</v>
          </cell>
          <cell r="S903">
            <v>0</v>
          </cell>
          <cell r="T903">
            <v>0</v>
          </cell>
        </row>
        <row r="904">
          <cell r="A904">
            <v>170515</v>
          </cell>
          <cell r="B904" t="str">
            <v>PRODUCTOS EN PROCESO</v>
          </cell>
          <cell r="C904">
            <v>0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Q904">
            <v>170515</v>
          </cell>
          <cell r="R904">
            <v>0</v>
          </cell>
          <cell r="S904">
            <v>0</v>
          </cell>
          <cell r="T904">
            <v>0</v>
          </cell>
        </row>
        <row r="905">
          <cell r="A905">
            <v>170520</v>
          </cell>
          <cell r="B905" t="str">
            <v>MERCANCÍAS</v>
          </cell>
          <cell r="C905">
            <v>0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Q905">
            <v>170520</v>
          </cell>
          <cell r="R905">
            <v>0</v>
          </cell>
          <cell r="S905">
            <v>0</v>
          </cell>
          <cell r="T905">
            <v>0</v>
          </cell>
        </row>
        <row r="906">
          <cell r="A906">
            <v>170525</v>
          </cell>
          <cell r="B906" t="str">
            <v>VEHÍCULOS</v>
          </cell>
          <cell r="C906">
            <v>0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Q906">
            <v>170525</v>
          </cell>
          <cell r="R906">
            <v>0</v>
          </cell>
          <cell r="S906">
            <v>0</v>
          </cell>
          <cell r="T906">
            <v>0</v>
          </cell>
        </row>
        <row r="907">
          <cell r="A907">
            <v>170530</v>
          </cell>
          <cell r="B907" t="str">
            <v>INMUEBLES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Q907">
            <v>170530</v>
          </cell>
          <cell r="R907">
            <v>0</v>
          </cell>
          <cell r="S907">
            <v>0</v>
          </cell>
          <cell r="T907">
            <v>0</v>
          </cell>
        </row>
        <row r="908">
          <cell r="A908">
            <v>170595</v>
          </cell>
          <cell r="B908" t="str">
            <v>OTROS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61230353.780000001</v>
          </cell>
          <cell r="Q908">
            <v>170595</v>
          </cell>
          <cell r="R908">
            <v>0</v>
          </cell>
          <cell r="S908">
            <v>61230353.780000001</v>
          </cell>
          <cell r="T908">
            <v>0</v>
          </cell>
        </row>
        <row r="909">
          <cell r="A909">
            <v>177500</v>
          </cell>
          <cell r="B909" t="str">
            <v>DETERIORO ACTIVOS NO CORRIENTES MANTENIDOS PARA LA VENTA</v>
          </cell>
          <cell r="C909">
            <v>3679112359.3099999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4058812455.8000002</v>
          </cell>
          <cell r="Q909">
            <v>177500</v>
          </cell>
          <cell r="R909">
            <v>3679112359.3099999</v>
          </cell>
          <cell r="S909">
            <v>4058812455.8000002</v>
          </cell>
          <cell r="T909">
            <v>3679112359.3099999</v>
          </cell>
        </row>
        <row r="910">
          <cell r="A910">
            <v>177505</v>
          </cell>
          <cell r="B910" t="str">
            <v>BIENES RECIBIDOS EN PAGO</v>
          </cell>
          <cell r="C910">
            <v>55616539.329999998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145371464.13</v>
          </cell>
          <cell r="Q910">
            <v>177505</v>
          </cell>
          <cell r="R910">
            <v>55616539.329999998</v>
          </cell>
          <cell r="S910">
            <v>145371464.13</v>
          </cell>
          <cell r="T910">
            <v>55616539.329999998</v>
          </cell>
        </row>
        <row r="911">
          <cell r="A911">
            <v>177510</v>
          </cell>
          <cell r="B911" t="str">
            <v>BIENES RESTITUIDOS DE CONTRATOS DE LEASING</v>
          </cell>
          <cell r="C911">
            <v>3623495819.98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3913440991.6700001</v>
          </cell>
          <cell r="Q911">
            <v>177510</v>
          </cell>
          <cell r="R911">
            <v>3623495819.98</v>
          </cell>
          <cell r="S911">
            <v>3913440991.6700001</v>
          </cell>
          <cell r="T911">
            <v>3623495819.98</v>
          </cell>
        </row>
        <row r="912">
          <cell r="A912">
            <v>177515</v>
          </cell>
          <cell r="B912" t="str">
            <v>OPERACIONES DISCONTINUADAS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Q912">
            <v>177515</v>
          </cell>
          <cell r="R912">
            <v>0</v>
          </cell>
          <cell r="S912">
            <v>0</v>
          </cell>
          <cell r="T912">
            <v>0</v>
          </cell>
        </row>
        <row r="913">
          <cell r="A913">
            <v>177520</v>
          </cell>
          <cell r="B913" t="str">
            <v>ACTIVOS NO CORRIENTES MANTENIDOS PARA DISTRIBUIR A LOS PROPIETARIOS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Q913">
            <v>177520</v>
          </cell>
          <cell r="R913">
            <v>0</v>
          </cell>
          <cell r="S913">
            <v>0</v>
          </cell>
          <cell r="T913">
            <v>0</v>
          </cell>
        </row>
        <row r="914">
          <cell r="A914">
            <v>177525</v>
          </cell>
          <cell r="B914" t="str">
            <v>OTROS ACTIVOS NO CORRIENTES MANTENIDOS PARA LA VENTA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Q914">
            <v>177525</v>
          </cell>
          <cell r="R914">
            <v>0</v>
          </cell>
          <cell r="S914">
            <v>0</v>
          </cell>
          <cell r="T914">
            <v>0</v>
          </cell>
        </row>
        <row r="915">
          <cell r="A915">
            <v>180000</v>
          </cell>
          <cell r="B915" t="str">
            <v>ACTIVOS MATERIALES</v>
          </cell>
          <cell r="C915">
            <v>61480852795.410004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66014583357.440002</v>
          </cell>
          <cell r="Q915">
            <v>180000</v>
          </cell>
          <cell r="R915">
            <v>61480852795.410004</v>
          </cell>
          <cell r="S915">
            <v>66014583357.440002</v>
          </cell>
          <cell r="T915">
            <v>61480852795.410004</v>
          </cell>
        </row>
        <row r="916">
          <cell r="A916">
            <v>180100</v>
          </cell>
          <cell r="B916" t="str">
            <v>PROPIEDAD, PLANTA Y EQUIPO</v>
          </cell>
          <cell r="C916">
            <v>58964499350.410004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55339811017.650002</v>
          </cell>
          <cell r="Q916">
            <v>180100</v>
          </cell>
          <cell r="R916">
            <v>58964499350.410004</v>
          </cell>
          <cell r="S916">
            <v>55339811017.650002</v>
          </cell>
          <cell r="T916">
            <v>58964499350.410004</v>
          </cell>
        </row>
        <row r="917">
          <cell r="A917">
            <v>180102</v>
          </cell>
          <cell r="B917" t="str">
            <v>TERRENOS</v>
          </cell>
          <cell r="C917">
            <v>3848750925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3848750925</v>
          </cell>
          <cell r="Q917">
            <v>180102</v>
          </cell>
          <cell r="R917">
            <v>3848750925</v>
          </cell>
          <cell r="S917">
            <v>3848750925</v>
          </cell>
          <cell r="T917">
            <v>3848750925</v>
          </cell>
        </row>
        <row r="918">
          <cell r="A918">
            <v>180104</v>
          </cell>
          <cell r="B918" t="str">
            <v>EDIFICIOS</v>
          </cell>
          <cell r="C918">
            <v>14910932323.530001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15298878716.190001</v>
          </cell>
          <cell r="Q918">
            <v>180104</v>
          </cell>
          <cell r="R918">
            <v>14910932323.530001</v>
          </cell>
          <cell r="S918">
            <v>15298878716.190001</v>
          </cell>
          <cell r="T918">
            <v>14910932323.530001</v>
          </cell>
        </row>
        <row r="919">
          <cell r="A919">
            <v>180106</v>
          </cell>
          <cell r="B919" t="str">
            <v>SILOS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Q919">
            <v>180106</v>
          </cell>
          <cell r="R919">
            <v>0</v>
          </cell>
          <cell r="S919">
            <v>0</v>
          </cell>
          <cell r="T919">
            <v>0</v>
          </cell>
        </row>
        <row r="920">
          <cell r="A920">
            <v>180108</v>
          </cell>
          <cell r="B920" t="str">
            <v>BODEGAS</v>
          </cell>
          <cell r="C920">
            <v>32112000.91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32112000.91</v>
          </cell>
          <cell r="Q920">
            <v>180108</v>
          </cell>
          <cell r="R920">
            <v>32112000.91</v>
          </cell>
          <cell r="S920">
            <v>32112000.91</v>
          </cell>
          <cell r="T920">
            <v>32112000.91</v>
          </cell>
        </row>
        <row r="921">
          <cell r="A921">
            <v>180110</v>
          </cell>
          <cell r="B921" t="str">
            <v>MAQUINARIA</v>
          </cell>
          <cell r="C921">
            <v>2463900456.0700002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2516043819.3800001</v>
          </cell>
          <cell r="Q921">
            <v>180110</v>
          </cell>
          <cell r="R921">
            <v>2463900456.0700002</v>
          </cell>
          <cell r="S921">
            <v>2516043819.3800001</v>
          </cell>
          <cell r="T921">
            <v>2463900456.0700002</v>
          </cell>
        </row>
        <row r="922">
          <cell r="A922">
            <v>180112</v>
          </cell>
          <cell r="B922" t="str">
            <v>VEHÍCULOS</v>
          </cell>
          <cell r="C922">
            <v>380308328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562108328</v>
          </cell>
          <cell r="Q922">
            <v>180112</v>
          </cell>
          <cell r="R922">
            <v>380308328</v>
          </cell>
          <cell r="S922">
            <v>562108328</v>
          </cell>
          <cell r="T922">
            <v>380308328</v>
          </cell>
        </row>
        <row r="923">
          <cell r="A923">
            <v>180114</v>
          </cell>
          <cell r="B923" t="str">
            <v>BUQUES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Q923">
            <v>180114</v>
          </cell>
          <cell r="R923">
            <v>0</v>
          </cell>
          <cell r="S923">
            <v>0</v>
          </cell>
          <cell r="T923">
            <v>0</v>
          </cell>
        </row>
        <row r="924">
          <cell r="A924">
            <v>180116</v>
          </cell>
          <cell r="B924" t="str">
            <v>AERONAVES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Q924">
            <v>180116</v>
          </cell>
          <cell r="R924">
            <v>0</v>
          </cell>
          <cell r="S924">
            <v>0</v>
          </cell>
          <cell r="T924">
            <v>0</v>
          </cell>
        </row>
        <row r="925">
          <cell r="A925">
            <v>180118</v>
          </cell>
          <cell r="B925" t="str">
            <v>EQUIPO DE TRANSPORTE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Q925">
            <v>180118</v>
          </cell>
          <cell r="R925">
            <v>0</v>
          </cell>
          <cell r="S925">
            <v>0</v>
          </cell>
          <cell r="T925">
            <v>0</v>
          </cell>
        </row>
        <row r="926">
          <cell r="A926">
            <v>180120</v>
          </cell>
          <cell r="B926" t="str">
            <v>ENSERES Y ACCESORIOS</v>
          </cell>
          <cell r="C926">
            <v>56645248.649999999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53039004.990000002</v>
          </cell>
          <cell r="Q926">
            <v>180120</v>
          </cell>
          <cell r="R926">
            <v>56645248.649999999</v>
          </cell>
          <cell r="S926">
            <v>53039004.990000002</v>
          </cell>
          <cell r="T926">
            <v>56645248.649999999</v>
          </cell>
        </row>
        <row r="927">
          <cell r="A927">
            <v>180122</v>
          </cell>
          <cell r="B927" t="str">
            <v>EQUIPO DE OFICINA</v>
          </cell>
          <cell r="C927">
            <v>5737021759.7799997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5644013343.1999998</v>
          </cell>
          <cell r="Q927">
            <v>180122</v>
          </cell>
          <cell r="R927">
            <v>5737021759.7799997</v>
          </cell>
          <cell r="S927">
            <v>5644013343.1999998</v>
          </cell>
          <cell r="T927">
            <v>5737021759.7799997</v>
          </cell>
        </row>
        <row r="928">
          <cell r="A928">
            <v>180124</v>
          </cell>
          <cell r="B928" t="str">
            <v>EQUIPO INFORMÁTICO</v>
          </cell>
          <cell r="C928">
            <v>4798077713.2399998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4030335038.8899999</v>
          </cell>
          <cell r="Q928">
            <v>180124</v>
          </cell>
          <cell r="R928">
            <v>4798077713.2399998</v>
          </cell>
          <cell r="S928">
            <v>4030335038.8899999</v>
          </cell>
          <cell r="T928">
            <v>4798077713.2399998</v>
          </cell>
        </row>
        <row r="929">
          <cell r="A929">
            <v>180126</v>
          </cell>
          <cell r="B929" t="str">
            <v>EQUIPO DE REDES Y COMUNICACIÓN</v>
          </cell>
          <cell r="C929">
            <v>2577760839.54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2165255710.4899998</v>
          </cell>
          <cell r="Q929">
            <v>180126</v>
          </cell>
          <cell r="R929">
            <v>2577760839.54</v>
          </cell>
          <cell r="S929">
            <v>2165255710.4899998</v>
          </cell>
          <cell r="T929">
            <v>2577760839.54</v>
          </cell>
        </row>
        <row r="930">
          <cell r="A930">
            <v>180128</v>
          </cell>
          <cell r="B930" t="str">
            <v>PROPIEDADES EN OPERACIONES CONJUNTAS</v>
          </cell>
          <cell r="C930">
            <v>301864769.50999999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139308008.63</v>
          </cell>
          <cell r="Q930">
            <v>180128</v>
          </cell>
          <cell r="R930">
            <v>301864769.50999999</v>
          </cell>
          <cell r="S930">
            <v>139308008.63</v>
          </cell>
          <cell r="T930">
            <v>301864769.50999999</v>
          </cell>
        </row>
        <row r="931">
          <cell r="A931">
            <v>180130</v>
          </cell>
          <cell r="B931" t="str">
            <v xml:space="preserve">MAQUINARIA, PLANTA Y EQUIPO EN MONTAJE 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Q931">
            <v>180130</v>
          </cell>
          <cell r="R931">
            <v>0</v>
          </cell>
          <cell r="S931">
            <v>0</v>
          </cell>
          <cell r="T931">
            <v>0</v>
          </cell>
        </row>
        <row r="932">
          <cell r="A932">
            <v>180132</v>
          </cell>
          <cell r="B932" t="str">
            <v xml:space="preserve">MATERIALES PROYECTOS PETROLEROS 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Q932">
            <v>180132</v>
          </cell>
          <cell r="R932">
            <v>0</v>
          </cell>
          <cell r="S932">
            <v>0</v>
          </cell>
          <cell r="T932">
            <v>0</v>
          </cell>
        </row>
        <row r="933">
          <cell r="A933">
            <v>180134</v>
          </cell>
          <cell r="B933" t="str">
            <v xml:space="preserve">EQUIPO MÉDICO - CIENTÍFICO 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Q933">
            <v>180134</v>
          </cell>
          <cell r="R933">
            <v>0</v>
          </cell>
          <cell r="S933">
            <v>0</v>
          </cell>
          <cell r="T933">
            <v>0</v>
          </cell>
        </row>
        <row r="934">
          <cell r="A934">
            <v>180136</v>
          </cell>
          <cell r="B934" t="str">
            <v xml:space="preserve">EQUIPO DE HOTELES Y RESTAURANTES 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Q934">
            <v>180136</v>
          </cell>
          <cell r="R934">
            <v>0</v>
          </cell>
          <cell r="S934">
            <v>0</v>
          </cell>
          <cell r="T934">
            <v>0</v>
          </cell>
        </row>
        <row r="935">
          <cell r="A935">
            <v>180138</v>
          </cell>
          <cell r="B935" t="str">
            <v>FLOTA Y EQUIPO DE TRANSPORTE, TRACCIÓN Y ELEVACIÓN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Q935">
            <v>180138</v>
          </cell>
          <cell r="R935">
            <v>0</v>
          </cell>
          <cell r="S935">
            <v>0</v>
          </cell>
          <cell r="T935">
            <v>0</v>
          </cell>
        </row>
        <row r="936">
          <cell r="A936">
            <v>180140</v>
          </cell>
          <cell r="B936" t="str">
            <v xml:space="preserve">FLOTA Y EQUIPO FÉRREO 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Q936">
            <v>180140</v>
          </cell>
          <cell r="R936">
            <v>0</v>
          </cell>
          <cell r="S936">
            <v>0</v>
          </cell>
          <cell r="T936">
            <v>0</v>
          </cell>
        </row>
        <row r="937">
          <cell r="A937">
            <v>180142</v>
          </cell>
          <cell r="B937" t="str">
            <v>REDES, LÍNEAS Y CABLES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Q937">
            <v>180142</v>
          </cell>
          <cell r="R937">
            <v>0</v>
          </cell>
          <cell r="S937">
            <v>0</v>
          </cell>
          <cell r="T937">
            <v>0</v>
          </cell>
        </row>
        <row r="938">
          <cell r="A938">
            <v>180144</v>
          </cell>
          <cell r="B938" t="str">
            <v xml:space="preserve">ARMAMENTO DE VIGILANCIA 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Q938">
            <v>180144</v>
          </cell>
          <cell r="R938">
            <v>0</v>
          </cell>
          <cell r="S938">
            <v>0</v>
          </cell>
          <cell r="T938">
            <v>0</v>
          </cell>
        </row>
        <row r="939">
          <cell r="A939">
            <v>180146</v>
          </cell>
          <cell r="B939" t="str">
            <v xml:space="preserve">ENVASES Y EMPAQUES 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Q939">
            <v>180146</v>
          </cell>
          <cell r="R939">
            <v>0</v>
          </cell>
          <cell r="S939">
            <v>0</v>
          </cell>
          <cell r="T939">
            <v>0</v>
          </cell>
        </row>
        <row r="940">
          <cell r="A940">
            <v>180148</v>
          </cell>
          <cell r="B940" t="str">
            <v>VÍAS DE COMUNICACIÓN  Y ACCESO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Q940">
            <v>180148</v>
          </cell>
          <cell r="R940">
            <v>0</v>
          </cell>
          <cell r="S940">
            <v>0</v>
          </cell>
          <cell r="T940">
            <v>0</v>
          </cell>
        </row>
        <row r="941">
          <cell r="A941">
            <v>180150</v>
          </cell>
          <cell r="B941" t="str">
            <v>ACTIVOS TANGIBLES DE EXPLORACIÓN Y EVALUACIÓN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Q941">
            <v>180150</v>
          </cell>
          <cell r="R941">
            <v>0</v>
          </cell>
          <cell r="S941">
            <v>0</v>
          </cell>
          <cell r="T941">
            <v>0</v>
          </cell>
        </row>
        <row r="942">
          <cell r="A942">
            <v>180152</v>
          </cell>
          <cell r="B942" t="str">
            <v xml:space="preserve">MINAS Y CANTERAS 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Q942">
            <v>180152</v>
          </cell>
          <cell r="R942">
            <v>0</v>
          </cell>
          <cell r="S942">
            <v>0</v>
          </cell>
          <cell r="T942">
            <v>0</v>
          </cell>
        </row>
        <row r="943">
          <cell r="A943">
            <v>180154</v>
          </cell>
          <cell r="B943" t="str">
            <v>POZOS ARTESIANOS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Q943">
            <v>180154</v>
          </cell>
          <cell r="R943">
            <v>0</v>
          </cell>
          <cell r="S943">
            <v>0</v>
          </cell>
          <cell r="T943">
            <v>0</v>
          </cell>
        </row>
        <row r="944">
          <cell r="A944">
            <v>180156</v>
          </cell>
          <cell r="B944" t="str">
            <v xml:space="preserve">YACIMIENTOS 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Q944">
            <v>180156</v>
          </cell>
          <cell r="R944">
            <v>0</v>
          </cell>
          <cell r="S944">
            <v>0</v>
          </cell>
          <cell r="T944">
            <v>0</v>
          </cell>
        </row>
        <row r="945">
          <cell r="A945">
            <v>180158</v>
          </cell>
          <cell r="B945" t="str">
            <v>GASODUCTOS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Q945">
            <v>180158</v>
          </cell>
          <cell r="R945">
            <v>0</v>
          </cell>
          <cell r="S945">
            <v>0</v>
          </cell>
          <cell r="T945">
            <v>0</v>
          </cell>
        </row>
        <row r="946">
          <cell r="A946">
            <v>180160</v>
          </cell>
          <cell r="B946" t="str">
            <v>REVALUACIÓN PROPIEDAD, PLANTA Y EQUIPO</v>
          </cell>
          <cell r="C946">
            <v>35441670380.559998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31409268138.900002</v>
          </cell>
          <cell r="Q946">
            <v>180160</v>
          </cell>
          <cell r="R946">
            <v>35441670380.559998</v>
          </cell>
          <cell r="S946">
            <v>31409268138.900002</v>
          </cell>
          <cell r="T946">
            <v>35441670380.559998</v>
          </cell>
        </row>
        <row r="947">
          <cell r="A947">
            <v>180162</v>
          </cell>
          <cell r="B947" t="str">
            <v>DEPRECIACIÓN Y AGOTAMIENTO PROPIEDAD, PLANTA Y EQUIPO</v>
          </cell>
          <cell r="C947">
            <v>11584545394.379999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11439229792.610001</v>
          </cell>
          <cell r="Q947">
            <v>180162</v>
          </cell>
          <cell r="R947">
            <v>11584545394.379999</v>
          </cell>
          <cell r="S947">
            <v>11439229792.610001</v>
          </cell>
          <cell r="T947">
            <v>11584545394.379999</v>
          </cell>
        </row>
        <row r="948">
          <cell r="A948">
            <v>180164</v>
          </cell>
          <cell r="B948" t="str">
            <v>DETERIORO PROPIEDAD, PLANTA Y EQUIPO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Q948">
            <v>180164</v>
          </cell>
          <cell r="R948">
            <v>0</v>
          </cell>
          <cell r="S948">
            <v>0</v>
          </cell>
          <cell r="T948">
            <v>0</v>
          </cell>
        </row>
        <row r="949">
          <cell r="A949">
            <v>180195</v>
          </cell>
          <cell r="B949" t="str">
            <v>OTROS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1079927775.6800001</v>
          </cell>
          <cell r="Q949">
            <v>180195</v>
          </cell>
          <cell r="R949">
            <v>0</v>
          </cell>
          <cell r="S949">
            <v>1079927775.6800001</v>
          </cell>
          <cell r="T949">
            <v>0</v>
          </cell>
        </row>
        <row r="950">
          <cell r="A950">
            <v>181600</v>
          </cell>
          <cell r="B950" t="str">
            <v>PROPIEDADES Y EQUIPO EN ARRENDAMIENTO OPERATIVO</v>
          </cell>
          <cell r="C950">
            <v>2516353445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6545775411.4700003</v>
          </cell>
          <cell r="Q950">
            <v>181600</v>
          </cell>
          <cell r="R950">
            <v>2516353445</v>
          </cell>
          <cell r="S950">
            <v>6545775411.4700003</v>
          </cell>
          <cell r="T950">
            <v>2516353445</v>
          </cell>
        </row>
        <row r="951">
          <cell r="A951">
            <v>181605</v>
          </cell>
          <cell r="B951" t="str">
            <v>MAQUINARIA Y EQUIPO</v>
          </cell>
          <cell r="C951">
            <v>1499116906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643581593</v>
          </cell>
          <cell r="Q951">
            <v>181605</v>
          </cell>
          <cell r="R951">
            <v>1499116906</v>
          </cell>
          <cell r="S951">
            <v>643581593</v>
          </cell>
          <cell r="T951">
            <v>1499116906</v>
          </cell>
        </row>
        <row r="952">
          <cell r="A952">
            <v>181610</v>
          </cell>
          <cell r="B952" t="str">
            <v>VEHÍCULOS</v>
          </cell>
          <cell r="C952">
            <v>86483054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86483054</v>
          </cell>
          <cell r="Q952">
            <v>181610</v>
          </cell>
          <cell r="R952">
            <v>86483054</v>
          </cell>
          <cell r="S952">
            <v>86483054</v>
          </cell>
          <cell r="T952">
            <v>86483054</v>
          </cell>
        </row>
        <row r="953">
          <cell r="A953">
            <v>181615</v>
          </cell>
          <cell r="B953" t="str">
            <v>MUEBLES Y ENSERES</v>
          </cell>
          <cell r="C953">
            <v>221074687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Q953">
            <v>181615</v>
          </cell>
          <cell r="R953">
            <v>221074687</v>
          </cell>
          <cell r="S953">
            <v>0</v>
          </cell>
          <cell r="T953">
            <v>221074687</v>
          </cell>
        </row>
        <row r="954">
          <cell r="A954">
            <v>181620</v>
          </cell>
          <cell r="B954" t="str">
            <v>BARCOS, TRENES, AVIONES Y SIMILARES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Q954">
            <v>181620</v>
          </cell>
          <cell r="R954">
            <v>0</v>
          </cell>
          <cell r="S954">
            <v>0</v>
          </cell>
          <cell r="T954">
            <v>0</v>
          </cell>
        </row>
        <row r="955">
          <cell r="A955">
            <v>181625</v>
          </cell>
          <cell r="B955" t="str">
            <v>EQUIPO DE COMPUTACIÓN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Q955">
            <v>181625</v>
          </cell>
          <cell r="R955">
            <v>0</v>
          </cell>
          <cell r="S955">
            <v>0</v>
          </cell>
          <cell r="T955">
            <v>0</v>
          </cell>
        </row>
        <row r="956">
          <cell r="A956">
            <v>181630</v>
          </cell>
          <cell r="B956" t="str">
            <v>BIENES INMUEBLES</v>
          </cell>
          <cell r="C956">
            <v>2375318261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6648266261</v>
          </cell>
          <cell r="Q956">
            <v>181630</v>
          </cell>
          <cell r="R956">
            <v>2375318261</v>
          </cell>
          <cell r="S956">
            <v>6648266261</v>
          </cell>
          <cell r="T956">
            <v>2375318261</v>
          </cell>
        </row>
        <row r="957">
          <cell r="A957">
            <v>181635</v>
          </cell>
          <cell r="B957" t="str">
            <v>SEMOVIENTES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Q957">
            <v>181635</v>
          </cell>
          <cell r="R957">
            <v>0</v>
          </cell>
          <cell r="S957">
            <v>0</v>
          </cell>
          <cell r="T957">
            <v>0</v>
          </cell>
        </row>
        <row r="958">
          <cell r="A958">
            <v>181640</v>
          </cell>
          <cell r="B958" t="str">
            <v>PROGRAMAS PARA COMPUTADOR –SOFTWARE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Q958">
            <v>181640</v>
          </cell>
          <cell r="R958">
            <v>0</v>
          </cell>
          <cell r="S958">
            <v>0</v>
          </cell>
          <cell r="T958">
            <v>0</v>
          </cell>
        </row>
        <row r="959">
          <cell r="A959">
            <v>181695</v>
          </cell>
          <cell r="B959" t="str">
            <v>OTROS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Q959">
            <v>181695</v>
          </cell>
          <cell r="R959">
            <v>0</v>
          </cell>
          <cell r="S959">
            <v>0</v>
          </cell>
          <cell r="T959">
            <v>0</v>
          </cell>
        </row>
        <row r="960">
          <cell r="A960">
            <v>181696</v>
          </cell>
          <cell r="B960" t="str">
            <v xml:space="preserve">REVALUACIÓN </v>
          </cell>
          <cell r="C960">
            <v>0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Q960">
            <v>181696</v>
          </cell>
          <cell r="R960">
            <v>0</v>
          </cell>
          <cell r="S960">
            <v>0</v>
          </cell>
          <cell r="T960">
            <v>0</v>
          </cell>
        </row>
        <row r="961">
          <cell r="A961">
            <v>181697</v>
          </cell>
          <cell r="B961" t="str">
            <v>DEPRECIACIÓN Y AGOTAMIENTO</v>
          </cell>
          <cell r="C961">
            <v>1388412388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832555496.52999997</v>
          </cell>
          <cell r="Q961">
            <v>181697</v>
          </cell>
          <cell r="R961">
            <v>1388412388</v>
          </cell>
          <cell r="S961">
            <v>832555496.52999997</v>
          </cell>
          <cell r="T961">
            <v>1388412388</v>
          </cell>
        </row>
        <row r="962">
          <cell r="A962">
            <v>181698</v>
          </cell>
          <cell r="B962" t="str">
            <v>DETERIORO</v>
          </cell>
          <cell r="C962">
            <v>277227075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Q962">
            <v>181698</v>
          </cell>
          <cell r="R962">
            <v>277227075</v>
          </cell>
          <cell r="S962">
            <v>0</v>
          </cell>
          <cell r="T962">
            <v>277227075</v>
          </cell>
        </row>
        <row r="963">
          <cell r="A963">
            <v>181800</v>
          </cell>
          <cell r="B963" t="str">
            <v>MEJORAS EN PROPIEDADES AJENAS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Q963">
            <v>181800</v>
          </cell>
          <cell r="R963">
            <v>0</v>
          </cell>
          <cell r="S963">
            <v>0</v>
          </cell>
          <cell r="T963">
            <v>0</v>
          </cell>
        </row>
        <row r="964">
          <cell r="A964">
            <v>181805</v>
          </cell>
          <cell r="B964" t="str">
            <v>MEJORAS EN PROPIEDADES AJENAS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Q964">
            <v>181805</v>
          </cell>
          <cell r="R964">
            <v>0</v>
          </cell>
          <cell r="S964">
            <v>0</v>
          </cell>
          <cell r="T964">
            <v>0</v>
          </cell>
        </row>
        <row r="965">
          <cell r="A965">
            <v>181810</v>
          </cell>
          <cell r="B965" t="str">
            <v>MEJORAS EN BIENES RECIBIDOS EN COMODATO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  <cell r="Q965">
            <v>181810</v>
          </cell>
          <cell r="R965">
            <v>0</v>
          </cell>
          <cell r="S965">
            <v>0</v>
          </cell>
          <cell r="T965">
            <v>0</v>
          </cell>
        </row>
        <row r="966">
          <cell r="A966">
            <v>181815</v>
          </cell>
          <cell r="B966" t="str">
            <v>MEJORAS EN BIENES RECIBIDOS EN ARRENDAMIENTO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Q966">
            <v>181815</v>
          </cell>
          <cell r="R966">
            <v>0</v>
          </cell>
          <cell r="S966">
            <v>0</v>
          </cell>
          <cell r="T966">
            <v>0</v>
          </cell>
        </row>
        <row r="967">
          <cell r="A967">
            <v>181897</v>
          </cell>
          <cell r="B967" t="str">
            <v>DEPRECIACION Y/O AMORTIZACION ACUMULADA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Q967">
            <v>181897</v>
          </cell>
          <cell r="R967">
            <v>0</v>
          </cell>
          <cell r="S967">
            <v>0</v>
          </cell>
          <cell r="T967">
            <v>0</v>
          </cell>
        </row>
        <row r="968">
          <cell r="A968">
            <v>181898</v>
          </cell>
          <cell r="B968" t="str">
            <v>DETERIORO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Q968">
            <v>181898</v>
          </cell>
          <cell r="R968">
            <v>0</v>
          </cell>
          <cell r="S968">
            <v>0</v>
          </cell>
          <cell r="T968">
            <v>0</v>
          </cell>
        </row>
        <row r="969">
          <cell r="A969">
            <v>182000</v>
          </cell>
          <cell r="B969" t="str">
            <v>PROPIEDADES PLANTA Y EQUIPO NO EXPLOTADOS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Q969">
            <v>182000</v>
          </cell>
          <cell r="R969">
            <v>0</v>
          </cell>
          <cell r="S969">
            <v>0</v>
          </cell>
          <cell r="T969">
            <v>0</v>
          </cell>
        </row>
        <row r="970">
          <cell r="A970">
            <v>182005</v>
          </cell>
          <cell r="B970" t="str">
            <v>PROPIEDADES PLANTA Y EQUIPO NO EXPLOTADOS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Q970">
            <v>182005</v>
          </cell>
          <cell r="R970">
            <v>0</v>
          </cell>
          <cell r="S970">
            <v>0</v>
          </cell>
          <cell r="T970">
            <v>0</v>
          </cell>
        </row>
        <row r="971">
          <cell r="A971">
            <v>182096</v>
          </cell>
          <cell r="B971" t="str">
            <v xml:space="preserve">REVALUACIÓN 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Q971">
            <v>182096</v>
          </cell>
          <cell r="R971">
            <v>0</v>
          </cell>
          <cell r="S971">
            <v>0</v>
          </cell>
          <cell r="T971">
            <v>0</v>
          </cell>
        </row>
        <row r="972">
          <cell r="A972">
            <v>182097</v>
          </cell>
          <cell r="B972" t="str">
            <v>DEPRECIACIÓN Y AGOTAMIENTO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Q972">
            <v>182097</v>
          </cell>
          <cell r="R972">
            <v>0</v>
          </cell>
          <cell r="S972">
            <v>0</v>
          </cell>
          <cell r="T972">
            <v>0</v>
          </cell>
        </row>
        <row r="973">
          <cell r="A973">
            <v>182098</v>
          </cell>
          <cell r="B973" t="str">
            <v xml:space="preserve">DETERIORO 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Q973">
            <v>182098</v>
          </cell>
          <cell r="R973">
            <v>0</v>
          </cell>
          <cell r="S973">
            <v>0</v>
          </cell>
          <cell r="T973">
            <v>0</v>
          </cell>
        </row>
        <row r="974">
          <cell r="A974">
            <v>182200</v>
          </cell>
          <cell r="B974" t="str">
            <v>OTRAS PROPIEDADES Y EQUIPO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Q974">
            <v>182200</v>
          </cell>
          <cell r="R974">
            <v>0</v>
          </cell>
          <cell r="S974">
            <v>0</v>
          </cell>
          <cell r="T974">
            <v>0</v>
          </cell>
        </row>
        <row r="975">
          <cell r="A975">
            <v>182201</v>
          </cell>
          <cell r="B975" t="str">
            <v>OTRAS PROPIEDADES Y EQUIPO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Q975">
            <v>182201</v>
          </cell>
          <cell r="R975">
            <v>0</v>
          </cell>
          <cell r="S975">
            <v>0</v>
          </cell>
          <cell r="T975">
            <v>0</v>
          </cell>
        </row>
        <row r="976">
          <cell r="A976">
            <v>182296</v>
          </cell>
          <cell r="B976" t="str">
            <v>REVALUACIÓN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Q976">
            <v>182296</v>
          </cell>
          <cell r="R976">
            <v>0</v>
          </cell>
          <cell r="S976">
            <v>0</v>
          </cell>
          <cell r="T976">
            <v>0</v>
          </cell>
        </row>
        <row r="977">
          <cell r="A977">
            <v>182297</v>
          </cell>
          <cell r="B977" t="str">
            <v>DEPRECIACIÓN Y AGOTAMIENTO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  <cell r="Q977">
            <v>182297</v>
          </cell>
          <cell r="R977">
            <v>0</v>
          </cell>
          <cell r="S977">
            <v>0</v>
          </cell>
          <cell r="T977">
            <v>0</v>
          </cell>
        </row>
        <row r="978">
          <cell r="A978">
            <v>182298</v>
          </cell>
          <cell r="B978" t="str">
            <v>DETERIORO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Q978">
            <v>182298</v>
          </cell>
          <cell r="R978">
            <v>0</v>
          </cell>
          <cell r="S978">
            <v>0</v>
          </cell>
          <cell r="T978">
            <v>0</v>
          </cell>
        </row>
        <row r="979">
          <cell r="A979">
            <v>182300</v>
          </cell>
          <cell r="B979" t="str">
            <v>CONSTRUCCIONES EN CURSO</v>
          </cell>
          <cell r="C979">
            <v>0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Q979">
            <v>182300</v>
          </cell>
          <cell r="R979">
            <v>0</v>
          </cell>
          <cell r="S979">
            <v>0</v>
          </cell>
          <cell r="T979">
            <v>0</v>
          </cell>
        </row>
        <row r="980">
          <cell r="A980">
            <v>182305</v>
          </cell>
          <cell r="B980" t="str">
            <v>COSTO TERRENOS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Q980">
            <v>182305</v>
          </cell>
          <cell r="R980">
            <v>0</v>
          </cell>
          <cell r="S980">
            <v>0</v>
          </cell>
          <cell r="T980">
            <v>0</v>
          </cell>
        </row>
        <row r="981">
          <cell r="A981">
            <v>182310</v>
          </cell>
          <cell r="B981" t="str">
            <v>COSTOS DIRECTOS PRELIMINARES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Q981">
            <v>182310</v>
          </cell>
          <cell r="R981">
            <v>0</v>
          </cell>
          <cell r="S981">
            <v>0</v>
          </cell>
          <cell r="T981">
            <v>0</v>
          </cell>
        </row>
        <row r="982">
          <cell r="A982">
            <v>182315</v>
          </cell>
          <cell r="B982" t="str">
            <v>COSTOS DIRECTOS OBRA</v>
          </cell>
          <cell r="C982">
            <v>0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Q982">
            <v>182315</v>
          </cell>
          <cell r="R982">
            <v>0</v>
          </cell>
          <cell r="S982">
            <v>0</v>
          </cell>
          <cell r="T982">
            <v>0</v>
          </cell>
        </row>
        <row r="983">
          <cell r="A983">
            <v>182320</v>
          </cell>
          <cell r="B983" t="str">
            <v>COSTOS INDIRECTOS PLANOS, LICENCIAS Y ESTUDIOS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Q983">
            <v>182320</v>
          </cell>
          <cell r="R983">
            <v>0</v>
          </cell>
          <cell r="S983">
            <v>0</v>
          </cell>
          <cell r="T983">
            <v>0</v>
          </cell>
        </row>
        <row r="984">
          <cell r="A984">
            <v>182325</v>
          </cell>
          <cell r="B984" t="str">
            <v>COSTOS INDIRECTOS PUBLICIDAD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Q984">
            <v>182325</v>
          </cell>
          <cell r="R984">
            <v>0</v>
          </cell>
          <cell r="S984">
            <v>0</v>
          </cell>
          <cell r="T984">
            <v>0</v>
          </cell>
        </row>
        <row r="985">
          <cell r="A985">
            <v>182330</v>
          </cell>
          <cell r="B985" t="str">
            <v>COSTOS INDIRECTOS COMISIONES FIDUCIARIAS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  <cell r="Q985">
            <v>182330</v>
          </cell>
          <cell r="R985">
            <v>0</v>
          </cell>
          <cell r="S985">
            <v>0</v>
          </cell>
          <cell r="T985">
            <v>0</v>
          </cell>
        </row>
        <row r="986">
          <cell r="A986">
            <v>182335</v>
          </cell>
          <cell r="B986" t="str">
            <v>OTROS COSTOS INDIRECTOS</v>
          </cell>
          <cell r="C986">
            <v>0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Q986">
            <v>182335</v>
          </cell>
          <cell r="R986">
            <v>0</v>
          </cell>
          <cell r="S986">
            <v>0</v>
          </cell>
          <cell r="T986">
            <v>0</v>
          </cell>
        </row>
        <row r="987">
          <cell r="A987">
            <v>182400</v>
          </cell>
          <cell r="B987" t="str">
            <v>BIENES TERMINADOS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Q987">
            <v>182400</v>
          </cell>
          <cell r="R987">
            <v>0</v>
          </cell>
          <cell r="S987">
            <v>0</v>
          </cell>
          <cell r="T987">
            <v>0</v>
          </cell>
        </row>
        <row r="988">
          <cell r="A988">
            <v>182700</v>
          </cell>
          <cell r="B988" t="str">
            <v>PROPIEDADES DE INVERSIÓN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4128996928.3200002</v>
          </cell>
          <cell r="Q988">
            <v>182700</v>
          </cell>
          <cell r="R988">
            <v>0</v>
          </cell>
          <cell r="S988">
            <v>4128996928.3200002</v>
          </cell>
          <cell r="T988">
            <v>0</v>
          </cell>
        </row>
        <row r="989">
          <cell r="A989">
            <v>182705</v>
          </cell>
          <cell r="B989" t="str">
            <v>PROPIEDADES DE INVERSIÓN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4230418500</v>
          </cell>
          <cell r="Q989">
            <v>182705</v>
          </cell>
          <cell r="R989">
            <v>0</v>
          </cell>
          <cell r="S989">
            <v>4230418500</v>
          </cell>
          <cell r="T989">
            <v>0</v>
          </cell>
        </row>
        <row r="990">
          <cell r="A990">
            <v>182710</v>
          </cell>
          <cell r="B990" t="str">
            <v>DETERIORO PROPIEDADES DE INVERSIÓN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Q990">
            <v>182710</v>
          </cell>
          <cell r="R990">
            <v>0</v>
          </cell>
          <cell r="S990">
            <v>0</v>
          </cell>
          <cell r="T990">
            <v>0</v>
          </cell>
        </row>
        <row r="991">
          <cell r="A991">
            <v>182715</v>
          </cell>
          <cell r="B991" t="str">
            <v>VALORACIÓN DE PROPIEDADES DE INVERSIÓN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Q991">
            <v>182715</v>
          </cell>
          <cell r="R991">
            <v>0</v>
          </cell>
          <cell r="S991">
            <v>0</v>
          </cell>
          <cell r="T991">
            <v>0</v>
          </cell>
        </row>
        <row r="992">
          <cell r="A992">
            <v>182720</v>
          </cell>
          <cell r="B992" t="str">
            <v xml:space="preserve">DEPRECIACIÓN ACUMULADA PROPIEDADES DE INVERSIÓN </v>
          </cell>
          <cell r="C992">
            <v>0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101421571.68000001</v>
          </cell>
          <cell r="Q992">
            <v>182720</v>
          </cell>
          <cell r="R992">
            <v>0</v>
          </cell>
          <cell r="S992">
            <v>101421571.68000001</v>
          </cell>
          <cell r="T992">
            <v>0</v>
          </cell>
        </row>
        <row r="993">
          <cell r="A993">
            <v>182800</v>
          </cell>
          <cell r="B993" t="str">
            <v xml:space="preserve">ACTIVOS BIOLÓGICOS </v>
          </cell>
          <cell r="C993">
            <v>0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  <cell r="Q993">
            <v>182800</v>
          </cell>
          <cell r="R993">
            <v>0</v>
          </cell>
          <cell r="S993">
            <v>0</v>
          </cell>
          <cell r="T993">
            <v>0</v>
          </cell>
        </row>
        <row r="994">
          <cell r="A994">
            <v>182805</v>
          </cell>
          <cell r="B994" t="str">
            <v>SEMOVIENTES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Q994">
            <v>182805</v>
          </cell>
          <cell r="R994">
            <v>0</v>
          </cell>
          <cell r="S994">
            <v>0</v>
          </cell>
          <cell r="T994">
            <v>0</v>
          </cell>
        </row>
        <row r="995">
          <cell r="A995">
            <v>182815</v>
          </cell>
          <cell r="B995" t="str">
            <v>PLANTACIONES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Q995">
            <v>182815</v>
          </cell>
          <cell r="R995">
            <v>0</v>
          </cell>
          <cell r="S995">
            <v>0</v>
          </cell>
          <cell r="T995">
            <v>0</v>
          </cell>
        </row>
        <row r="996">
          <cell r="A996">
            <v>182820</v>
          </cell>
          <cell r="B996" t="str">
            <v>PRODUCTOS AGRÍCOLAS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Q996">
            <v>182820</v>
          </cell>
          <cell r="R996">
            <v>0</v>
          </cell>
          <cell r="S996">
            <v>0</v>
          </cell>
          <cell r="T996">
            <v>0</v>
          </cell>
        </row>
        <row r="997">
          <cell r="A997">
            <v>182825</v>
          </cell>
          <cell r="B997" t="str">
            <v>VALORACIÓN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Q997">
            <v>182825</v>
          </cell>
          <cell r="R997">
            <v>0</v>
          </cell>
          <cell r="S997">
            <v>0</v>
          </cell>
          <cell r="T997">
            <v>0</v>
          </cell>
        </row>
        <row r="998">
          <cell r="A998">
            <v>182830</v>
          </cell>
          <cell r="B998" t="str">
            <v>AGOTAMIENTO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Q998">
            <v>182830</v>
          </cell>
          <cell r="R998">
            <v>0</v>
          </cell>
          <cell r="S998">
            <v>0</v>
          </cell>
          <cell r="T998">
            <v>0</v>
          </cell>
        </row>
        <row r="999">
          <cell r="A999">
            <v>182835</v>
          </cell>
          <cell r="B999" t="str">
            <v>DETERIORO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Q999">
            <v>182835</v>
          </cell>
          <cell r="R999">
            <v>0</v>
          </cell>
          <cell r="S999">
            <v>0</v>
          </cell>
          <cell r="T999">
            <v>0</v>
          </cell>
        </row>
        <row r="1000">
          <cell r="A1000">
            <v>182895</v>
          </cell>
          <cell r="B1000" t="str">
            <v>OTROS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Q1000">
            <v>182895</v>
          </cell>
          <cell r="R1000">
            <v>0</v>
          </cell>
          <cell r="S1000">
            <v>0</v>
          </cell>
          <cell r="T1000">
            <v>0</v>
          </cell>
        </row>
        <row r="1001">
          <cell r="A1001">
            <v>190000</v>
          </cell>
          <cell r="B1001" t="str">
            <v>OTROS ACTIVOS</v>
          </cell>
          <cell r="C1001">
            <v>57053465944.010002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65703784394.870003</v>
          </cell>
          <cell r="Q1001">
            <v>190000</v>
          </cell>
          <cell r="R1001">
            <v>57053465944.010002</v>
          </cell>
          <cell r="S1001">
            <v>65703784394.870003</v>
          </cell>
          <cell r="T1001">
            <v>57053465944.010002</v>
          </cell>
        </row>
        <row r="1002">
          <cell r="A1002">
            <v>190500</v>
          </cell>
          <cell r="B1002" t="str">
            <v>IMPORTACIONES EN CURSO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  <cell r="Q1002">
            <v>190500</v>
          </cell>
          <cell r="R1002">
            <v>0</v>
          </cell>
          <cell r="S1002">
            <v>0</v>
          </cell>
          <cell r="T1002">
            <v>0</v>
          </cell>
        </row>
        <row r="1003">
          <cell r="A1003">
            <v>191000</v>
          </cell>
          <cell r="B1003" t="str">
            <v>IMPUESTO DIFERIDO</v>
          </cell>
          <cell r="C1003">
            <v>30127856987.099998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36166023073.919998</v>
          </cell>
          <cell r="Q1003">
            <v>191000</v>
          </cell>
          <cell r="R1003">
            <v>30127856987.099998</v>
          </cell>
          <cell r="S1003">
            <v>36166023073.919998</v>
          </cell>
          <cell r="T1003">
            <v>30127856987.099998</v>
          </cell>
        </row>
        <row r="1004">
          <cell r="A1004">
            <v>191100</v>
          </cell>
          <cell r="B1004" t="str">
            <v>ACTIVOS INTANGIBLES</v>
          </cell>
          <cell r="C1004">
            <v>10520245092.57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10011589148.700001</v>
          </cell>
          <cell r="Q1004">
            <v>191100</v>
          </cell>
          <cell r="R1004">
            <v>10520245092.57</v>
          </cell>
          <cell r="S1004">
            <v>10011589148.700001</v>
          </cell>
          <cell r="T1004">
            <v>10520245092.57</v>
          </cell>
        </row>
        <row r="1005">
          <cell r="A1005">
            <v>191105</v>
          </cell>
          <cell r="B1005" t="str">
            <v>PLUSVALÍA</v>
          </cell>
          <cell r="C1005">
            <v>0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  <cell r="Q1005">
            <v>191105</v>
          </cell>
          <cell r="R1005">
            <v>0</v>
          </cell>
          <cell r="S1005">
            <v>0</v>
          </cell>
          <cell r="T1005">
            <v>0</v>
          </cell>
        </row>
        <row r="1006">
          <cell r="A1006">
            <v>191110</v>
          </cell>
          <cell r="B1006" t="str">
            <v>MARCAS COMERCIALES</v>
          </cell>
          <cell r="C1006">
            <v>0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  <cell r="N1006">
            <v>0</v>
          </cell>
          <cell r="O1006">
            <v>0</v>
          </cell>
          <cell r="Q1006">
            <v>191110</v>
          </cell>
          <cell r="R1006">
            <v>0</v>
          </cell>
          <cell r="S1006">
            <v>0</v>
          </cell>
          <cell r="T1006">
            <v>0</v>
          </cell>
        </row>
        <row r="1007">
          <cell r="A1007">
            <v>191115</v>
          </cell>
          <cell r="B1007" t="str">
            <v>DERECHOS DE PROPIEDAD INTELECTUAL, PATENTES, Y OTROS DERECHOS DE PROPIEDAD INDUSTRIAL, SERVICIO Y DERECHOS DE OPERACIÓN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  <cell r="Q1007">
            <v>191115</v>
          </cell>
          <cell r="R1007">
            <v>0</v>
          </cell>
          <cell r="S1007">
            <v>0</v>
          </cell>
          <cell r="T1007">
            <v>0</v>
          </cell>
        </row>
        <row r="1008">
          <cell r="A1008">
            <v>191120</v>
          </cell>
          <cell r="B1008" t="str">
            <v xml:space="preserve">CONCESIONES Y FRANQUICIAS 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  <cell r="O1008">
            <v>0</v>
          </cell>
          <cell r="Q1008">
            <v>191120</v>
          </cell>
          <cell r="R1008">
            <v>0</v>
          </cell>
          <cell r="S1008">
            <v>0</v>
          </cell>
          <cell r="T1008">
            <v>0</v>
          </cell>
        </row>
        <row r="1009">
          <cell r="A1009">
            <v>191125</v>
          </cell>
          <cell r="B1009" t="str">
            <v xml:space="preserve">OTROS DERECHOS </v>
          </cell>
          <cell r="C1009">
            <v>362351500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362351500</v>
          </cell>
          <cell r="Q1009">
            <v>191125</v>
          </cell>
          <cell r="R1009">
            <v>362351500</v>
          </cell>
          <cell r="S1009">
            <v>362351500</v>
          </cell>
          <cell r="T1009">
            <v>362351500</v>
          </cell>
        </row>
        <row r="1010">
          <cell r="A1010">
            <v>191130</v>
          </cell>
          <cell r="B1010" t="str">
            <v xml:space="preserve">LICENCIAS </v>
          </cell>
          <cell r="C1010">
            <v>6628939223.6000004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  <cell r="O1010">
            <v>6046981872.6000004</v>
          </cell>
          <cell r="Q1010">
            <v>191130</v>
          </cell>
          <cell r="R1010">
            <v>6628939223.6000004</v>
          </cell>
          <cell r="S1010">
            <v>6046981872.6000004</v>
          </cell>
          <cell r="T1010">
            <v>6628939223.6000004</v>
          </cell>
        </row>
        <row r="1011">
          <cell r="A1011">
            <v>191135</v>
          </cell>
          <cell r="B1011" t="str">
            <v>PROGRAMAS Y APLICACIONES INFORMÁTICAS</v>
          </cell>
          <cell r="C1011">
            <v>28863101331.950001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16076406053.530001</v>
          </cell>
          <cell r="Q1011">
            <v>191135</v>
          </cell>
          <cell r="R1011">
            <v>28863101331.950001</v>
          </cell>
          <cell r="S1011">
            <v>16076406053.530001</v>
          </cell>
          <cell r="T1011">
            <v>28863101331.950001</v>
          </cell>
        </row>
        <row r="1012">
          <cell r="A1012">
            <v>191140</v>
          </cell>
          <cell r="B1012" t="str">
            <v>PUESTOS EN BOLSAS DE VALORES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Q1012">
            <v>191140</v>
          </cell>
          <cell r="R1012">
            <v>0</v>
          </cell>
          <cell r="S1012">
            <v>0</v>
          </cell>
          <cell r="T1012">
            <v>0</v>
          </cell>
        </row>
        <row r="1013">
          <cell r="A1013">
            <v>191145</v>
          </cell>
          <cell r="B1013" t="str">
            <v>PUESTOS EN BOLSAS DE BIENES Y PRODUCTOS AGROPECUARIOS Y AGROINDUSTRIALES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0</v>
          </cell>
          <cell r="Q1013">
            <v>191145</v>
          </cell>
          <cell r="R1013">
            <v>0</v>
          </cell>
          <cell r="S1013">
            <v>0</v>
          </cell>
          <cell r="T1013">
            <v>0</v>
          </cell>
        </row>
        <row r="1014">
          <cell r="A1014">
            <v>191150</v>
          </cell>
          <cell r="B1014" t="str">
            <v>ACTIVOS INTANGIBLES RELACIONADOS CON CLIENTES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Q1014">
            <v>191150</v>
          </cell>
          <cell r="R1014">
            <v>0</v>
          </cell>
          <cell r="S1014">
            <v>0</v>
          </cell>
          <cell r="T1014">
            <v>0</v>
          </cell>
        </row>
        <row r="1015">
          <cell r="A1015">
            <v>191155</v>
          </cell>
          <cell r="B1015" t="str">
            <v>SERVIDUMBRES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  <cell r="Q1015">
            <v>191155</v>
          </cell>
          <cell r="R1015">
            <v>0</v>
          </cell>
          <cell r="S1015">
            <v>0</v>
          </cell>
          <cell r="T1015">
            <v>0</v>
          </cell>
        </row>
        <row r="1016">
          <cell r="A1016">
            <v>191160</v>
          </cell>
          <cell r="B1016" t="str">
            <v>OTROS ACTIVOS INTANGIBLES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Q1016">
            <v>191160</v>
          </cell>
          <cell r="R1016">
            <v>0</v>
          </cell>
          <cell r="S1016">
            <v>0</v>
          </cell>
          <cell r="T1016">
            <v>0</v>
          </cell>
        </row>
        <row r="1017">
          <cell r="A1017">
            <v>191165</v>
          </cell>
          <cell r="B1017" t="str">
            <v xml:space="preserve">AMORTIZACIÓN ACUMULADA </v>
          </cell>
          <cell r="C1017">
            <v>24971795462.98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12111798777.43</v>
          </cell>
          <cell r="Q1017">
            <v>191165</v>
          </cell>
          <cell r="R1017">
            <v>24971795462.98</v>
          </cell>
          <cell r="S1017">
            <v>12111798777.43</v>
          </cell>
          <cell r="T1017">
            <v>24971795462.98</v>
          </cell>
        </row>
        <row r="1018">
          <cell r="A1018">
            <v>191170</v>
          </cell>
          <cell r="B1018" t="str">
            <v xml:space="preserve">DETERIORO DEL VALOR DE INTANGIBLES </v>
          </cell>
          <cell r="C1018">
            <v>362351500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362351500</v>
          </cell>
          <cell r="Q1018">
            <v>191170</v>
          </cell>
          <cell r="R1018">
            <v>362351500</v>
          </cell>
          <cell r="S1018">
            <v>362351500</v>
          </cell>
          <cell r="T1018">
            <v>362351500</v>
          </cell>
        </row>
        <row r="1019">
          <cell r="A1019">
            <v>191500</v>
          </cell>
          <cell r="B1019" t="str">
            <v>CERTIFICADOS DE CAMBIO EN ADMINISTRACIÓN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Q1019">
            <v>191500</v>
          </cell>
          <cell r="R1019">
            <v>0</v>
          </cell>
          <cell r="S1019">
            <v>0</v>
          </cell>
          <cell r="T1019">
            <v>0</v>
          </cell>
        </row>
        <row r="1020">
          <cell r="A1020">
            <v>192000</v>
          </cell>
          <cell r="B1020" t="str">
            <v>DEPÓSITOS PROVISIONALES BANCO DE LA REPÚBLICA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Q1020">
            <v>192000</v>
          </cell>
          <cell r="R1020">
            <v>0</v>
          </cell>
          <cell r="S1020">
            <v>0</v>
          </cell>
          <cell r="T1020">
            <v>0</v>
          </cell>
        </row>
        <row r="1021">
          <cell r="A1021">
            <v>192005</v>
          </cell>
          <cell r="B1021" t="str">
            <v>REEMBOLSOS DE LA ENTIDAD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Q1021">
            <v>192005</v>
          </cell>
          <cell r="R1021">
            <v>0</v>
          </cell>
          <cell r="S1021">
            <v>0</v>
          </cell>
          <cell r="T1021">
            <v>0</v>
          </cell>
        </row>
        <row r="1022">
          <cell r="A1022">
            <v>192010</v>
          </cell>
          <cell r="B1022" t="str">
            <v>PAGOS EXTERIOR   CLIENTES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Q1022">
            <v>192010</v>
          </cell>
          <cell r="R1022">
            <v>0</v>
          </cell>
          <cell r="S1022">
            <v>0</v>
          </cell>
          <cell r="T1022">
            <v>0</v>
          </cell>
        </row>
        <row r="1023">
          <cell r="A1023">
            <v>192015</v>
          </cell>
          <cell r="B1023" t="str">
            <v>DEPÓSITOS COLATERALES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Q1023">
            <v>192015</v>
          </cell>
          <cell r="R1023">
            <v>0</v>
          </cell>
          <cell r="S1023">
            <v>0</v>
          </cell>
          <cell r="T1023">
            <v>0</v>
          </cell>
        </row>
        <row r="1024">
          <cell r="A1024">
            <v>192500</v>
          </cell>
          <cell r="B1024" t="str">
            <v>GASTOS PAGADOS POR ANTICIPADO</v>
          </cell>
          <cell r="C1024">
            <v>1297290271.53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1323747510.6800001</v>
          </cell>
          <cell r="Q1024">
            <v>192500</v>
          </cell>
          <cell r="R1024">
            <v>1297290271.53</v>
          </cell>
          <cell r="S1024">
            <v>1323747510.6800001</v>
          </cell>
          <cell r="T1024">
            <v>1297290271.53</v>
          </cell>
        </row>
        <row r="1025">
          <cell r="A1025">
            <v>192505</v>
          </cell>
          <cell r="B1025" t="str">
            <v xml:space="preserve">SEGUROS </v>
          </cell>
          <cell r="C1025">
            <v>562480737.86000001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574758437.63</v>
          </cell>
          <cell r="Q1025">
            <v>192505</v>
          </cell>
          <cell r="R1025">
            <v>562480737.86000001</v>
          </cell>
          <cell r="S1025">
            <v>574758437.63</v>
          </cell>
          <cell r="T1025">
            <v>562480737.86000001</v>
          </cell>
        </row>
        <row r="1026">
          <cell r="A1026">
            <v>192510</v>
          </cell>
          <cell r="B1026" t="str">
            <v>COSTOS DE CONTRATOS NO PROPORCIONALES</v>
          </cell>
          <cell r="C1026">
            <v>0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Q1026">
            <v>192510</v>
          </cell>
          <cell r="R1026">
            <v>0</v>
          </cell>
          <cell r="S1026">
            <v>0</v>
          </cell>
          <cell r="T1026">
            <v>0</v>
          </cell>
        </row>
        <row r="1027">
          <cell r="A1027">
            <v>192515</v>
          </cell>
          <cell r="B1027" t="str">
            <v>COMISIONES A INTERMEDIARIOS DE SEGUROS</v>
          </cell>
          <cell r="C1027">
            <v>0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Q1027">
            <v>192515</v>
          </cell>
          <cell r="R1027">
            <v>0</v>
          </cell>
          <cell r="S1027">
            <v>0</v>
          </cell>
          <cell r="T1027">
            <v>0</v>
          </cell>
        </row>
        <row r="1028">
          <cell r="A1028">
            <v>192520</v>
          </cell>
          <cell r="B1028" t="str">
            <v>COMISIONES CONTRATOS  DE RESASEGUROS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Q1028">
            <v>192520</v>
          </cell>
          <cell r="R1028">
            <v>0</v>
          </cell>
          <cell r="S1028">
            <v>0</v>
          </cell>
          <cell r="T1028">
            <v>0</v>
          </cell>
        </row>
        <row r="1029">
          <cell r="A1029">
            <v>192595</v>
          </cell>
          <cell r="B1029" t="str">
            <v>OTROS</v>
          </cell>
          <cell r="C1029">
            <v>734809533.66999996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748989073.04999995</v>
          </cell>
          <cell r="Q1029">
            <v>192595</v>
          </cell>
          <cell r="R1029">
            <v>734809533.66999996</v>
          </cell>
          <cell r="S1029">
            <v>748989073.04999995</v>
          </cell>
          <cell r="T1029">
            <v>734809533.66999996</v>
          </cell>
        </row>
        <row r="1030">
          <cell r="A1030">
            <v>193000</v>
          </cell>
          <cell r="B1030" t="str">
            <v>CARTAS DE CRÉDITO DE PAGO DIFERIDO</v>
          </cell>
          <cell r="C1030">
            <v>466132677.63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69805066.620000005</v>
          </cell>
          <cell r="Q1030">
            <v>193000</v>
          </cell>
          <cell r="R1030">
            <v>466132677.63</v>
          </cell>
          <cell r="S1030">
            <v>69805066.620000005</v>
          </cell>
          <cell r="T1030">
            <v>466132677.63</v>
          </cell>
        </row>
        <row r="1031">
          <cell r="A1031">
            <v>193500</v>
          </cell>
          <cell r="B1031" t="str">
            <v xml:space="preserve">REVALUACIÓN DE OTROS ACTIVOS 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Q1031">
            <v>193500</v>
          </cell>
          <cell r="R1031">
            <v>0</v>
          </cell>
          <cell r="S1031">
            <v>0</v>
          </cell>
          <cell r="T1031">
            <v>0</v>
          </cell>
        </row>
        <row r="1032">
          <cell r="A1032">
            <v>194000</v>
          </cell>
          <cell r="B1032" t="str">
            <v>BIENES DE ARTE Y CULTURA</v>
          </cell>
          <cell r="C1032">
            <v>33216333.25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33216333.25</v>
          </cell>
          <cell r="Q1032">
            <v>194000</v>
          </cell>
          <cell r="R1032">
            <v>33216333.25</v>
          </cell>
          <cell r="S1032">
            <v>33216333.25</v>
          </cell>
          <cell r="T1032">
            <v>33216333.25</v>
          </cell>
        </row>
        <row r="1033">
          <cell r="A1033">
            <v>194005</v>
          </cell>
          <cell r="B1033" t="str">
            <v>OBRAS DE ARTE</v>
          </cell>
          <cell r="C1033">
            <v>33216333.25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33216333.25</v>
          </cell>
          <cell r="Q1033">
            <v>194005</v>
          </cell>
          <cell r="R1033">
            <v>33216333.25</v>
          </cell>
          <cell r="S1033">
            <v>33216333.25</v>
          </cell>
          <cell r="T1033">
            <v>33216333.25</v>
          </cell>
        </row>
        <row r="1034">
          <cell r="A1034">
            <v>194010</v>
          </cell>
          <cell r="B1034" t="str">
            <v>BIBLIOTECA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Q1034">
            <v>194010</v>
          </cell>
          <cell r="R1034">
            <v>0</v>
          </cell>
          <cell r="S1034">
            <v>0</v>
          </cell>
          <cell r="T1034">
            <v>0</v>
          </cell>
        </row>
        <row r="1035">
          <cell r="A1035">
            <v>194015</v>
          </cell>
          <cell r="B1035" t="str">
            <v>MUSEO DEL ORO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Q1035">
            <v>194015</v>
          </cell>
          <cell r="R1035">
            <v>0</v>
          </cell>
          <cell r="S1035">
            <v>0</v>
          </cell>
          <cell r="T1035">
            <v>0</v>
          </cell>
        </row>
        <row r="1036">
          <cell r="A1036">
            <v>194020</v>
          </cell>
          <cell r="B1036" t="str">
            <v>COLECCIONES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0</v>
          </cell>
          <cell r="Q1036">
            <v>194020</v>
          </cell>
          <cell r="R1036">
            <v>0</v>
          </cell>
          <cell r="S1036">
            <v>0</v>
          </cell>
          <cell r="T1036">
            <v>0</v>
          </cell>
        </row>
        <row r="1037">
          <cell r="A1037">
            <v>194025</v>
          </cell>
          <cell r="B1037" t="str">
            <v>ARCHIVO HISTÓRICO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Q1037">
            <v>194025</v>
          </cell>
          <cell r="R1037">
            <v>0</v>
          </cell>
          <cell r="S1037">
            <v>0</v>
          </cell>
          <cell r="T1037">
            <v>0</v>
          </cell>
        </row>
        <row r="1038">
          <cell r="A1038">
            <v>194095</v>
          </cell>
          <cell r="B1038" t="str">
            <v>OTROS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Q1038">
            <v>194095</v>
          </cell>
          <cell r="R1038">
            <v>0</v>
          </cell>
          <cell r="S1038">
            <v>0</v>
          </cell>
          <cell r="T1038">
            <v>0</v>
          </cell>
        </row>
        <row r="1039">
          <cell r="A1039">
            <v>194500</v>
          </cell>
          <cell r="B1039" t="str">
            <v>BIENES ENTREGADOS A TERCEROS</v>
          </cell>
          <cell r="C1039">
            <v>142410000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Q1039">
            <v>194500</v>
          </cell>
          <cell r="R1039">
            <v>142410000</v>
          </cell>
          <cell r="S1039">
            <v>0</v>
          </cell>
          <cell r="T1039">
            <v>142410000</v>
          </cell>
        </row>
        <row r="1040">
          <cell r="A1040">
            <v>195000</v>
          </cell>
          <cell r="B1040" t="str">
            <v>ACTIVIDADES EN OPERACIONES CONJUNTAS</v>
          </cell>
          <cell r="C1040">
            <v>552894146.85000002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35587812.689999998</v>
          </cell>
          <cell r="Q1040">
            <v>195000</v>
          </cell>
          <cell r="R1040">
            <v>552894146.85000002</v>
          </cell>
          <cell r="S1040">
            <v>35587812.689999998</v>
          </cell>
          <cell r="T1040">
            <v>552894146.85000002</v>
          </cell>
        </row>
        <row r="1041">
          <cell r="A1041">
            <v>195500</v>
          </cell>
          <cell r="B1041" t="str">
            <v>OPERACIONES DE APOYO A ENTIDADES INSCRITAS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Q1041">
            <v>195500</v>
          </cell>
          <cell r="R1041">
            <v>0</v>
          </cell>
          <cell r="S1041">
            <v>0</v>
          </cell>
          <cell r="T1041">
            <v>0</v>
          </cell>
        </row>
        <row r="1042">
          <cell r="A1042">
            <v>195505</v>
          </cell>
          <cell r="B1042" t="str">
            <v>CAPITALIZACIONES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Q1042">
            <v>195505</v>
          </cell>
          <cell r="R1042">
            <v>0</v>
          </cell>
          <cell r="S1042">
            <v>0</v>
          </cell>
          <cell r="T1042">
            <v>0</v>
          </cell>
        </row>
        <row r="1043">
          <cell r="A1043">
            <v>195510</v>
          </cell>
          <cell r="B1043" t="str">
            <v>ACTIVOS ADQUIRIDOS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Q1043">
            <v>195510</v>
          </cell>
          <cell r="R1043">
            <v>0</v>
          </cell>
          <cell r="S1043">
            <v>0</v>
          </cell>
          <cell r="T1043">
            <v>0</v>
          </cell>
        </row>
        <row r="1044">
          <cell r="A1044">
            <v>195700</v>
          </cell>
          <cell r="B1044" t="str">
            <v>ESPECIES VALORADAS</v>
          </cell>
          <cell r="C1044">
            <v>0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Q1044">
            <v>195700</v>
          </cell>
          <cell r="R1044">
            <v>0</v>
          </cell>
          <cell r="S1044">
            <v>0</v>
          </cell>
          <cell r="T1044">
            <v>0</v>
          </cell>
        </row>
        <row r="1045">
          <cell r="A1045">
            <v>195705</v>
          </cell>
          <cell r="B1045" t="str">
            <v>MAQUINAS PORTEADORAS</v>
          </cell>
          <cell r="C1045">
            <v>0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Q1045">
            <v>195705</v>
          </cell>
          <cell r="R1045">
            <v>0</v>
          </cell>
          <cell r="S1045">
            <v>0</v>
          </cell>
          <cell r="T1045">
            <v>0</v>
          </cell>
        </row>
        <row r="1046">
          <cell r="A1046">
            <v>195710</v>
          </cell>
          <cell r="B1046" t="str">
            <v>ESTAMPILLAS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Q1046">
            <v>195710</v>
          </cell>
          <cell r="R1046">
            <v>0</v>
          </cell>
          <cell r="S1046">
            <v>0</v>
          </cell>
          <cell r="T1046">
            <v>0</v>
          </cell>
        </row>
        <row r="1047">
          <cell r="A1047">
            <v>195795</v>
          </cell>
          <cell r="B1047" t="str">
            <v>OTRAS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Q1047">
            <v>195795</v>
          </cell>
          <cell r="R1047">
            <v>0</v>
          </cell>
          <cell r="S1047">
            <v>0</v>
          </cell>
          <cell r="T1047">
            <v>0</v>
          </cell>
        </row>
        <row r="1048">
          <cell r="A1048">
            <v>196000</v>
          </cell>
          <cell r="B1048" t="str">
            <v>DIVERSOS</v>
          </cell>
          <cell r="C1048">
            <v>13913420435.08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18063815449.009998</v>
          </cell>
          <cell r="Q1048">
            <v>196000</v>
          </cell>
          <cell r="R1048">
            <v>13913420435.08</v>
          </cell>
          <cell r="S1048">
            <v>18063815449.009998</v>
          </cell>
          <cell r="T1048">
            <v>13913420435.08</v>
          </cell>
        </row>
        <row r="1049">
          <cell r="A1049">
            <v>196005</v>
          </cell>
          <cell r="B1049" t="str">
            <v>APORTES EN SUCURSALES EXTRANJERAS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Q1049">
            <v>196005</v>
          </cell>
          <cell r="R1049">
            <v>0</v>
          </cell>
          <cell r="S1049">
            <v>0</v>
          </cell>
          <cell r="T1049">
            <v>0</v>
          </cell>
        </row>
        <row r="1050">
          <cell r="A1050">
            <v>196015</v>
          </cell>
          <cell r="B1050" t="str">
            <v>ARMAMENTO</v>
          </cell>
          <cell r="C1050">
            <v>0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  <cell r="M1050">
            <v>0</v>
          </cell>
          <cell r="N1050">
            <v>0</v>
          </cell>
          <cell r="O1050">
            <v>0</v>
          </cell>
          <cell r="Q1050">
            <v>196015</v>
          </cell>
          <cell r="R1050">
            <v>0</v>
          </cell>
          <cell r="S1050">
            <v>0</v>
          </cell>
          <cell r="T1050">
            <v>0</v>
          </cell>
        </row>
        <row r="1051">
          <cell r="A1051">
            <v>196020</v>
          </cell>
          <cell r="B1051" t="str">
            <v>RECURSOS CESIÓN GOBIERNO NACIONAL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Q1051">
            <v>196020</v>
          </cell>
          <cell r="R1051">
            <v>0</v>
          </cell>
          <cell r="S1051">
            <v>0</v>
          </cell>
          <cell r="T1051">
            <v>0</v>
          </cell>
        </row>
        <row r="1052">
          <cell r="A1052">
            <v>196095</v>
          </cell>
          <cell r="B1052" t="str">
            <v>OTROS</v>
          </cell>
          <cell r="C1052">
            <v>13913420435.08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  <cell r="M1052">
            <v>0</v>
          </cell>
          <cell r="N1052">
            <v>0</v>
          </cell>
          <cell r="O1052">
            <v>18063815449.009998</v>
          </cell>
          <cell r="Q1052">
            <v>196095</v>
          </cell>
          <cell r="R1052">
            <v>13913420435.08</v>
          </cell>
          <cell r="S1052">
            <v>18063815449.009998</v>
          </cell>
          <cell r="T1052">
            <v>13913420435.08</v>
          </cell>
        </row>
        <row r="1053">
          <cell r="A1053">
            <v>196700</v>
          </cell>
          <cell r="B1053" t="str">
            <v>VALORACIÓN ACTIVO SUBYACENTE</v>
          </cell>
          <cell r="C1053">
            <v>0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  <cell r="Q1053">
            <v>196700</v>
          </cell>
          <cell r="R1053">
            <v>0</v>
          </cell>
          <cell r="S1053">
            <v>0</v>
          </cell>
          <cell r="T1053">
            <v>0</v>
          </cell>
        </row>
        <row r="1054">
          <cell r="A1054">
            <v>199500</v>
          </cell>
          <cell r="B1054" t="str">
            <v>DETERIORO OTROS ACTIVOS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  <cell r="O1054">
            <v>0</v>
          </cell>
          <cell r="Q1054">
            <v>199500</v>
          </cell>
          <cell r="R1054">
            <v>0</v>
          </cell>
          <cell r="S1054">
            <v>0</v>
          </cell>
          <cell r="T1054">
            <v>0</v>
          </cell>
        </row>
        <row r="1055">
          <cell r="A1055">
            <v>200000</v>
          </cell>
          <cell r="B1055" t="str">
            <v>PASIVO</v>
          </cell>
          <cell r="C1055">
            <v>5877771777888.0596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  <cell r="M1055">
            <v>0</v>
          </cell>
          <cell r="N1055">
            <v>0</v>
          </cell>
          <cell r="O1055">
            <v>6083319791700.5498</v>
          </cell>
          <cell r="Q1055">
            <v>200000</v>
          </cell>
          <cell r="R1055">
            <v>5877771777888.0596</v>
          </cell>
          <cell r="S1055">
            <v>6083319791700.5498</v>
          </cell>
          <cell r="T1055">
            <v>5877771777888.0596</v>
          </cell>
        </row>
        <row r="1056">
          <cell r="A1056">
            <v>210000</v>
          </cell>
          <cell r="B1056" t="str">
            <v>INSTRUMENTOS FINANCIEROS A COSTO AMORTIZADO</v>
          </cell>
          <cell r="C1056">
            <v>3447936482968.6802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3790529043523.9199</v>
          </cell>
          <cell r="Q1056">
            <v>210000</v>
          </cell>
          <cell r="R1056">
            <v>3447936482968.6802</v>
          </cell>
          <cell r="S1056">
            <v>3790529043523.9199</v>
          </cell>
          <cell r="T1056">
            <v>3447936482968.6802</v>
          </cell>
        </row>
        <row r="1057">
          <cell r="A1057">
            <v>210500</v>
          </cell>
          <cell r="B1057" t="str">
            <v>DEPÓSITOS EN CUENTA CORRIENTE</v>
          </cell>
          <cell r="C1057">
            <v>0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0</v>
          </cell>
          <cell r="Q1057">
            <v>210500</v>
          </cell>
          <cell r="R1057">
            <v>0</v>
          </cell>
          <cell r="S1057">
            <v>0</v>
          </cell>
          <cell r="T1057">
            <v>0</v>
          </cell>
        </row>
        <row r="1058">
          <cell r="A1058">
            <v>210505</v>
          </cell>
          <cell r="B1058" t="str">
            <v>CUENTAS CORRIENTES PRIVADAS ACTIVAS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  <cell r="O1058">
            <v>0</v>
          </cell>
          <cell r="Q1058">
            <v>210505</v>
          </cell>
          <cell r="R1058">
            <v>0</v>
          </cell>
          <cell r="S1058">
            <v>0</v>
          </cell>
          <cell r="T1058">
            <v>0</v>
          </cell>
        </row>
        <row r="1059">
          <cell r="A1059">
            <v>210510</v>
          </cell>
          <cell r="B1059" t="str">
            <v>CUENTAS CORRIENTES PRIVADAS INACTIVAS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Q1059">
            <v>210510</v>
          </cell>
          <cell r="R1059">
            <v>0</v>
          </cell>
          <cell r="S1059">
            <v>0</v>
          </cell>
          <cell r="T1059">
            <v>0</v>
          </cell>
        </row>
        <row r="1060">
          <cell r="A1060">
            <v>210515</v>
          </cell>
          <cell r="B1060" t="str">
            <v>CUENTAS CORRIENTES OFICIALES ACTIVAS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  <cell r="O1060">
            <v>0</v>
          </cell>
          <cell r="Q1060">
            <v>210515</v>
          </cell>
          <cell r="R1060">
            <v>0</v>
          </cell>
          <cell r="S1060">
            <v>0</v>
          </cell>
          <cell r="T1060">
            <v>0</v>
          </cell>
        </row>
        <row r="1061">
          <cell r="A1061">
            <v>210520</v>
          </cell>
          <cell r="B1061" t="str">
            <v xml:space="preserve">CUENTAS CORRIENTES SECTOR PUBLICO 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  <cell r="Q1061">
            <v>210520</v>
          </cell>
          <cell r="R1061">
            <v>0</v>
          </cell>
          <cell r="S1061">
            <v>0</v>
          </cell>
          <cell r="T1061">
            <v>0</v>
          </cell>
        </row>
        <row r="1062">
          <cell r="A1062">
            <v>210525</v>
          </cell>
          <cell r="B1062" t="str">
            <v>CUENTAS CORRIENTES SECTOR FINANCIERO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Q1062">
            <v>210525</v>
          </cell>
          <cell r="R1062">
            <v>0</v>
          </cell>
          <cell r="S1062">
            <v>0</v>
          </cell>
          <cell r="T1062">
            <v>0</v>
          </cell>
        </row>
        <row r="1063">
          <cell r="A1063">
            <v>210530</v>
          </cell>
          <cell r="B1063" t="str">
            <v>CUENTAS CORRIENTES OFICIALES INACTIVAS</v>
          </cell>
          <cell r="C1063">
            <v>0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Q1063">
            <v>210530</v>
          </cell>
          <cell r="R1063">
            <v>0</v>
          </cell>
          <cell r="S1063">
            <v>0</v>
          </cell>
          <cell r="T1063">
            <v>0</v>
          </cell>
        </row>
        <row r="1064">
          <cell r="A1064">
            <v>210595</v>
          </cell>
          <cell r="B1064" t="str">
            <v>OTROS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  <cell r="Q1064">
            <v>210595</v>
          </cell>
          <cell r="R1064">
            <v>0</v>
          </cell>
          <cell r="S1064">
            <v>0</v>
          </cell>
          <cell r="T1064">
            <v>0</v>
          </cell>
        </row>
        <row r="1065">
          <cell r="A1065">
            <v>210600</v>
          </cell>
          <cell r="B1065" t="str">
            <v>DEPÓSITOS SIMPLES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Q1065">
            <v>210600</v>
          </cell>
          <cell r="R1065">
            <v>0</v>
          </cell>
          <cell r="S1065">
            <v>0</v>
          </cell>
          <cell r="T1065">
            <v>0</v>
          </cell>
        </row>
        <row r="1066">
          <cell r="A1066">
            <v>210700</v>
          </cell>
          <cell r="B1066" t="str">
            <v>CERTIFICADOS DE DEPÓSITO A TERMINO</v>
          </cell>
          <cell r="C1066">
            <v>2832421490662.1201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3188806649579.54</v>
          </cell>
          <cell r="Q1066">
            <v>210700</v>
          </cell>
          <cell r="R1066">
            <v>2832421490662.1201</v>
          </cell>
          <cell r="S1066">
            <v>3188806649579.54</v>
          </cell>
          <cell r="T1066">
            <v>2832421490662.1201</v>
          </cell>
        </row>
        <row r="1067">
          <cell r="A1067">
            <v>210705</v>
          </cell>
          <cell r="B1067" t="str">
            <v>EMITIDOS MENOS DE 6 MESES</v>
          </cell>
          <cell r="C1067">
            <v>40543854300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31785774261</v>
          </cell>
          <cell r="Q1067">
            <v>210705</v>
          </cell>
          <cell r="R1067">
            <v>40543854300</v>
          </cell>
          <cell r="S1067">
            <v>31785774261</v>
          </cell>
          <cell r="T1067">
            <v>40543854300</v>
          </cell>
        </row>
        <row r="1068">
          <cell r="A1068">
            <v>210710</v>
          </cell>
          <cell r="B1068" t="str">
            <v>EMITIDOS IGUAL A 6 MESES Y MENOR DE 12 MESES</v>
          </cell>
          <cell r="C1068">
            <v>338875594302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666385482505.53003</v>
          </cell>
          <cell r="Q1068">
            <v>210710</v>
          </cell>
          <cell r="R1068">
            <v>338875594302</v>
          </cell>
          <cell r="S1068">
            <v>666385482505.53003</v>
          </cell>
          <cell r="T1068">
            <v>338875594302</v>
          </cell>
        </row>
        <row r="1069">
          <cell r="A1069">
            <v>210715</v>
          </cell>
          <cell r="B1069" t="str">
            <v>EMITIDOS IGUAL A 12 MESES Y MENOR DE 18 MESES</v>
          </cell>
          <cell r="C1069">
            <v>60266184135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113816466404</v>
          </cell>
          <cell r="Q1069">
            <v>210715</v>
          </cell>
          <cell r="R1069">
            <v>60266184135</v>
          </cell>
          <cell r="S1069">
            <v>113816466404</v>
          </cell>
          <cell r="T1069">
            <v>60266184135</v>
          </cell>
        </row>
        <row r="1070">
          <cell r="A1070">
            <v>210720</v>
          </cell>
          <cell r="B1070" t="str">
            <v>EMITIDOS IGUAL O SUPERIOR A 18 MESES</v>
          </cell>
          <cell r="C1070">
            <v>2392735857925.1201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2376818926409.0098</v>
          </cell>
          <cell r="Q1070">
            <v>210720</v>
          </cell>
          <cell r="R1070">
            <v>2392735857925.1201</v>
          </cell>
          <cell r="S1070">
            <v>2376818926409.0098</v>
          </cell>
          <cell r="T1070">
            <v>2392735857925.1201</v>
          </cell>
        </row>
        <row r="1071">
          <cell r="A1071">
            <v>210800</v>
          </cell>
          <cell r="B1071" t="str">
            <v>DEPÓSITOS DE AHORRO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Q1071">
            <v>210800</v>
          </cell>
          <cell r="R1071">
            <v>0</v>
          </cell>
          <cell r="S1071">
            <v>0</v>
          </cell>
          <cell r="T1071">
            <v>0</v>
          </cell>
        </row>
        <row r="1072">
          <cell r="A1072">
            <v>210805</v>
          </cell>
          <cell r="B1072" t="str">
            <v>ORDINARIOS ACTIVOS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</v>
          </cell>
          <cell r="Q1072">
            <v>210805</v>
          </cell>
          <cell r="R1072">
            <v>0</v>
          </cell>
          <cell r="S1072">
            <v>0</v>
          </cell>
          <cell r="T1072">
            <v>0</v>
          </cell>
        </row>
        <row r="1073">
          <cell r="A1073">
            <v>210810</v>
          </cell>
          <cell r="B1073" t="str">
            <v>ORDINARIOS INACTIVOS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Q1073">
            <v>210810</v>
          </cell>
          <cell r="R1073">
            <v>0</v>
          </cell>
          <cell r="S1073">
            <v>0</v>
          </cell>
          <cell r="T1073">
            <v>0</v>
          </cell>
        </row>
        <row r="1074">
          <cell r="A1074">
            <v>210815</v>
          </cell>
          <cell r="B1074" t="str">
            <v>CON CERTIFICADO A TERMINO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0</v>
          </cell>
          <cell r="Q1074">
            <v>210815</v>
          </cell>
          <cell r="R1074">
            <v>0</v>
          </cell>
          <cell r="S1074">
            <v>0</v>
          </cell>
          <cell r="T1074">
            <v>0</v>
          </cell>
        </row>
        <row r="1075">
          <cell r="A1075">
            <v>210900</v>
          </cell>
          <cell r="B1075" t="str">
            <v>CUENTAS DE AHORRO ESPECIAL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0</v>
          </cell>
          <cell r="Q1075">
            <v>210900</v>
          </cell>
          <cell r="R1075">
            <v>0</v>
          </cell>
          <cell r="S1075">
            <v>0</v>
          </cell>
          <cell r="T1075">
            <v>0</v>
          </cell>
        </row>
        <row r="1076">
          <cell r="A1076">
            <v>210905</v>
          </cell>
          <cell r="B1076" t="str">
            <v>EN UNIDADES DE VALOR REAL</v>
          </cell>
          <cell r="C1076">
            <v>0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Q1076">
            <v>210905</v>
          </cell>
          <cell r="R1076">
            <v>0</v>
          </cell>
          <cell r="S1076">
            <v>0</v>
          </cell>
          <cell r="T1076">
            <v>0</v>
          </cell>
        </row>
        <row r="1077">
          <cell r="A1077">
            <v>210910</v>
          </cell>
          <cell r="B1077" t="str">
            <v>EN PESOS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Q1077">
            <v>210910</v>
          </cell>
          <cell r="R1077">
            <v>0</v>
          </cell>
          <cell r="S1077">
            <v>0</v>
          </cell>
          <cell r="T1077">
            <v>0</v>
          </cell>
        </row>
        <row r="1078">
          <cell r="A1078">
            <v>211000</v>
          </cell>
          <cell r="B1078" t="str">
            <v>CERTIFICADOS DE AHORRO DE VALOR REAL</v>
          </cell>
          <cell r="C1078">
            <v>0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Q1078">
            <v>211000</v>
          </cell>
          <cell r="R1078">
            <v>0</v>
          </cell>
          <cell r="S1078">
            <v>0</v>
          </cell>
          <cell r="T1078">
            <v>0</v>
          </cell>
        </row>
        <row r="1079">
          <cell r="A1079">
            <v>211005</v>
          </cell>
          <cell r="B1079" t="str">
            <v>INFERIOR A 6 MESES</v>
          </cell>
          <cell r="C1079">
            <v>0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0</v>
          </cell>
          <cell r="Q1079">
            <v>211005</v>
          </cell>
          <cell r="R1079">
            <v>0</v>
          </cell>
          <cell r="S1079">
            <v>0</v>
          </cell>
          <cell r="T1079">
            <v>0</v>
          </cell>
        </row>
        <row r="1080">
          <cell r="A1080">
            <v>211010</v>
          </cell>
          <cell r="B1080" t="str">
            <v>IGUAL A 6 E INFERIOR A 12 MESES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  <cell r="O1080">
            <v>0</v>
          </cell>
          <cell r="Q1080">
            <v>211010</v>
          </cell>
          <cell r="R1080">
            <v>0</v>
          </cell>
          <cell r="S1080">
            <v>0</v>
          </cell>
          <cell r="T1080">
            <v>0</v>
          </cell>
        </row>
        <row r="1081">
          <cell r="A1081">
            <v>211015</v>
          </cell>
          <cell r="B1081" t="str">
            <v>PLAZO FIJO DE 1 AÑO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  <cell r="Q1081">
            <v>211015</v>
          </cell>
          <cell r="R1081">
            <v>0</v>
          </cell>
          <cell r="S1081">
            <v>0</v>
          </cell>
          <cell r="T1081">
            <v>0</v>
          </cell>
        </row>
        <row r="1082">
          <cell r="A1082">
            <v>211020</v>
          </cell>
          <cell r="B1082" t="str">
            <v>SUPERIOR A 12 MESES E INFERIOR A 18 MESES</v>
          </cell>
          <cell r="C1082">
            <v>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0</v>
          </cell>
          <cell r="Q1082">
            <v>211020</v>
          </cell>
          <cell r="R1082">
            <v>0</v>
          </cell>
          <cell r="S1082">
            <v>0</v>
          </cell>
          <cell r="T1082">
            <v>0</v>
          </cell>
        </row>
        <row r="1083">
          <cell r="A1083">
            <v>211025</v>
          </cell>
          <cell r="B1083" t="str">
            <v>SUPERIOR O IGUAL A 18 MESES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0</v>
          </cell>
          <cell r="Q1083">
            <v>211025</v>
          </cell>
          <cell r="R1083">
            <v>0</v>
          </cell>
          <cell r="S1083">
            <v>0</v>
          </cell>
          <cell r="T1083">
            <v>0</v>
          </cell>
        </row>
        <row r="1084">
          <cell r="A1084">
            <v>211100</v>
          </cell>
          <cell r="B1084" t="str">
            <v>DOCUMENTOS POR PAGAR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0</v>
          </cell>
          <cell r="Q1084">
            <v>211100</v>
          </cell>
          <cell r="R1084">
            <v>0</v>
          </cell>
          <cell r="S1084">
            <v>0</v>
          </cell>
          <cell r="T1084">
            <v>0</v>
          </cell>
        </row>
        <row r="1085">
          <cell r="A1085">
            <v>211200</v>
          </cell>
          <cell r="B1085" t="str">
            <v>CUENTA CENTRALIZADA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Q1085">
            <v>211200</v>
          </cell>
          <cell r="R1085">
            <v>0</v>
          </cell>
          <cell r="S1085">
            <v>0</v>
          </cell>
          <cell r="T1085">
            <v>0</v>
          </cell>
        </row>
        <row r="1086">
          <cell r="A1086">
            <v>211300</v>
          </cell>
          <cell r="B1086" t="str">
            <v>FONDOS EN FIDEICOMISO Y CUENTAS ESPECIALES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  <cell r="O1086">
            <v>0</v>
          </cell>
          <cell r="Q1086">
            <v>211300</v>
          </cell>
          <cell r="R1086">
            <v>0</v>
          </cell>
          <cell r="S1086">
            <v>0</v>
          </cell>
          <cell r="T1086">
            <v>0</v>
          </cell>
        </row>
        <row r="1087">
          <cell r="A1087">
            <v>211305</v>
          </cell>
          <cell r="B1087" t="str">
            <v>FIDEICOMISOS DE INVERSIÓN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Q1087">
            <v>211305</v>
          </cell>
          <cell r="R1087">
            <v>0</v>
          </cell>
          <cell r="S1087">
            <v>0</v>
          </cell>
          <cell r="T1087">
            <v>0</v>
          </cell>
        </row>
        <row r="1088">
          <cell r="A1088">
            <v>211310</v>
          </cell>
          <cell r="B1088" t="str">
            <v>FIDEICOMISOS INMOBILIARIOS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  <cell r="M1088">
            <v>0</v>
          </cell>
          <cell r="N1088">
            <v>0</v>
          </cell>
          <cell r="O1088">
            <v>0</v>
          </cell>
          <cell r="Q1088">
            <v>211310</v>
          </cell>
          <cell r="R1088">
            <v>0</v>
          </cell>
          <cell r="S1088">
            <v>0</v>
          </cell>
          <cell r="T1088">
            <v>0</v>
          </cell>
        </row>
        <row r="1089">
          <cell r="A1089">
            <v>211315</v>
          </cell>
          <cell r="B1089" t="str">
            <v>FIDEICOMISOS DE ADMINISTRACIÓN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Q1089">
            <v>211315</v>
          </cell>
          <cell r="R1089">
            <v>0</v>
          </cell>
          <cell r="S1089">
            <v>0</v>
          </cell>
          <cell r="T1089">
            <v>0</v>
          </cell>
        </row>
        <row r="1090">
          <cell r="A1090">
            <v>211320</v>
          </cell>
          <cell r="B1090" t="str">
            <v>OTROS FIDEICOMISOS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0</v>
          </cell>
          <cell r="Q1090">
            <v>211320</v>
          </cell>
          <cell r="R1090">
            <v>0</v>
          </cell>
          <cell r="S1090">
            <v>0</v>
          </cell>
          <cell r="T1090">
            <v>0</v>
          </cell>
        </row>
        <row r="1091">
          <cell r="A1091">
            <v>211400</v>
          </cell>
          <cell r="B1091" t="str">
            <v>CESANTÍAS ADMINISTRADAS FONDO NACIONAL AHORRO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0</v>
          </cell>
          <cell r="Q1091">
            <v>211400</v>
          </cell>
          <cell r="R1091">
            <v>0</v>
          </cell>
          <cell r="S1091">
            <v>0</v>
          </cell>
          <cell r="T1091">
            <v>0</v>
          </cell>
        </row>
        <row r="1092">
          <cell r="A1092">
            <v>211405</v>
          </cell>
          <cell r="B1092" t="str">
            <v>AFILIADOS SECTOR PÚBLICO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Q1092">
            <v>211405</v>
          </cell>
          <cell r="R1092">
            <v>0</v>
          </cell>
          <cell r="S1092">
            <v>0</v>
          </cell>
          <cell r="T1092">
            <v>0</v>
          </cell>
        </row>
        <row r="1093">
          <cell r="A1093">
            <v>211410</v>
          </cell>
          <cell r="B1093" t="str">
            <v>AFILIADOS SECTOR PRIVADO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Q1093">
            <v>211410</v>
          </cell>
          <cell r="R1093">
            <v>0</v>
          </cell>
          <cell r="S1093">
            <v>0</v>
          </cell>
          <cell r="T1093">
            <v>0</v>
          </cell>
        </row>
        <row r="1094">
          <cell r="A1094">
            <v>211415</v>
          </cell>
          <cell r="B1094" t="str">
            <v>DOCEAVAS PARTES ESTIMADAS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Q1094">
            <v>211415</v>
          </cell>
          <cell r="R1094">
            <v>0</v>
          </cell>
          <cell r="S1094">
            <v>0</v>
          </cell>
          <cell r="T1094">
            <v>0</v>
          </cell>
        </row>
        <row r="1095">
          <cell r="A1095">
            <v>211420</v>
          </cell>
          <cell r="B1095" t="str">
            <v>INTERESES DOCEAVAS PARTES ESTIMADAS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Q1095">
            <v>211420</v>
          </cell>
          <cell r="R1095">
            <v>0</v>
          </cell>
          <cell r="S1095">
            <v>0</v>
          </cell>
          <cell r="T1095">
            <v>0</v>
          </cell>
        </row>
        <row r="1096">
          <cell r="A1096">
            <v>211425</v>
          </cell>
          <cell r="B1096" t="str">
            <v>CESANTÍAS SIN REPORTE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Q1096">
            <v>211425</v>
          </cell>
          <cell r="R1096">
            <v>0</v>
          </cell>
          <cell r="S1096">
            <v>0</v>
          </cell>
          <cell r="T1096">
            <v>0</v>
          </cell>
        </row>
        <row r="1097">
          <cell r="A1097">
            <v>211430</v>
          </cell>
          <cell r="B1097" t="str">
            <v>IPC CESANTÍAS SIN REPORTE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Q1097">
            <v>211430</v>
          </cell>
          <cell r="R1097">
            <v>0</v>
          </cell>
          <cell r="S1097">
            <v>0</v>
          </cell>
          <cell r="T1097">
            <v>0</v>
          </cell>
        </row>
        <row r="1098">
          <cell r="A1098">
            <v>211435</v>
          </cell>
          <cell r="B1098" t="str">
            <v xml:space="preserve">SALDOS INACTIVOS </v>
          </cell>
          <cell r="C1098">
            <v>0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Q1098">
            <v>211435</v>
          </cell>
          <cell r="R1098">
            <v>0</v>
          </cell>
          <cell r="S1098">
            <v>0</v>
          </cell>
          <cell r="T1098">
            <v>0</v>
          </cell>
        </row>
        <row r="1099">
          <cell r="A1099">
            <v>211440</v>
          </cell>
          <cell r="B1099" t="str">
            <v>IPC SALDOS INACTIVOS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Q1099">
            <v>211440</v>
          </cell>
          <cell r="R1099">
            <v>0</v>
          </cell>
          <cell r="S1099">
            <v>0</v>
          </cell>
          <cell r="T1099">
            <v>0</v>
          </cell>
        </row>
        <row r="1100">
          <cell r="A1100">
            <v>211445</v>
          </cell>
          <cell r="B1100" t="str">
            <v>SALDOS A FAVOR DE ENTIDADES NOMINADORAS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Q1100">
            <v>211445</v>
          </cell>
          <cell r="R1100">
            <v>0</v>
          </cell>
          <cell r="S1100">
            <v>0</v>
          </cell>
          <cell r="T1100">
            <v>0</v>
          </cell>
        </row>
        <row r="1101">
          <cell r="A1101">
            <v>211500</v>
          </cell>
          <cell r="B1101" t="str">
            <v>BANCOS Y CORRESPONSALES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Q1101">
            <v>211500</v>
          </cell>
          <cell r="R1101">
            <v>0</v>
          </cell>
          <cell r="S1101">
            <v>0</v>
          </cell>
          <cell r="T1101">
            <v>0</v>
          </cell>
        </row>
        <row r="1102">
          <cell r="A1102">
            <v>211505</v>
          </cell>
          <cell r="B1102" t="str">
            <v>BANCOS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Q1102">
            <v>211505</v>
          </cell>
          <cell r="R1102">
            <v>0</v>
          </cell>
          <cell r="S1102">
            <v>0</v>
          </cell>
          <cell r="T1102">
            <v>0</v>
          </cell>
        </row>
        <row r="1103">
          <cell r="A1103">
            <v>211510</v>
          </cell>
          <cell r="B1103" t="str">
            <v>CORRESPONSALES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Q1103">
            <v>211510</v>
          </cell>
          <cell r="R1103">
            <v>0</v>
          </cell>
          <cell r="S1103">
            <v>0</v>
          </cell>
          <cell r="T1103">
            <v>0</v>
          </cell>
        </row>
        <row r="1104">
          <cell r="A1104">
            <v>211515</v>
          </cell>
          <cell r="B1104" t="str">
            <v>SUCURSALES EN EL EXTRANJERO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  <cell r="Q1104">
            <v>211515</v>
          </cell>
          <cell r="R1104">
            <v>0</v>
          </cell>
          <cell r="S1104">
            <v>0</v>
          </cell>
          <cell r="T1104">
            <v>0</v>
          </cell>
        </row>
        <row r="1105">
          <cell r="A1105">
            <v>211600</v>
          </cell>
          <cell r="B1105" t="str">
            <v>DEPÓSITOS ESPECIALES</v>
          </cell>
          <cell r="C1105">
            <v>5271778737.2799997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2405817914.2199998</v>
          </cell>
          <cell r="Q1105">
            <v>211600</v>
          </cell>
          <cell r="R1105">
            <v>5271778737.2799997</v>
          </cell>
          <cell r="S1105">
            <v>2405817914.2199998</v>
          </cell>
          <cell r="T1105">
            <v>5271778737.2799997</v>
          </cell>
        </row>
        <row r="1106">
          <cell r="A1106">
            <v>211605</v>
          </cell>
          <cell r="B1106" t="str">
            <v>DE LA NACIÓN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Q1106">
            <v>211605</v>
          </cell>
          <cell r="R1106">
            <v>0</v>
          </cell>
          <cell r="S1106">
            <v>0</v>
          </cell>
          <cell r="T1106">
            <v>0</v>
          </cell>
        </row>
        <row r="1107">
          <cell r="A1107">
            <v>211610</v>
          </cell>
          <cell r="B1107" t="str">
            <v>DEL BANCO DE LA REPUBLICA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Q1107">
            <v>211610</v>
          </cell>
          <cell r="R1107">
            <v>0</v>
          </cell>
          <cell r="S1107">
            <v>0</v>
          </cell>
          <cell r="T1107">
            <v>0</v>
          </cell>
        </row>
        <row r="1108">
          <cell r="A1108">
            <v>211615</v>
          </cell>
          <cell r="B1108" t="str">
            <v>DE GARANTÍA</v>
          </cell>
          <cell r="C1108">
            <v>5271778737.2799997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2405817914.2199998</v>
          </cell>
          <cell r="Q1108">
            <v>211615</v>
          </cell>
          <cell r="R1108">
            <v>5271778737.2799997</v>
          </cell>
          <cell r="S1108">
            <v>2405817914.2199998</v>
          </cell>
          <cell r="T1108">
            <v>5271778737.2799997</v>
          </cell>
        </row>
        <row r="1109">
          <cell r="A1109">
            <v>211620</v>
          </cell>
          <cell r="B1109" t="str">
            <v>PARA COMPRA CERTIFICADOS DE CAMBIO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Q1109">
            <v>211620</v>
          </cell>
          <cell r="R1109">
            <v>0</v>
          </cell>
          <cell r="S1109">
            <v>0</v>
          </cell>
          <cell r="T1109">
            <v>0</v>
          </cell>
        </row>
        <row r="1110">
          <cell r="A1110">
            <v>211625</v>
          </cell>
          <cell r="B1110" t="str">
            <v>PARA PAGOS AL EXTERIOR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Q1110">
            <v>211625</v>
          </cell>
          <cell r="R1110">
            <v>0</v>
          </cell>
          <cell r="S1110">
            <v>0</v>
          </cell>
          <cell r="T1110">
            <v>0</v>
          </cell>
        </row>
        <row r="1111">
          <cell r="A1111">
            <v>211630</v>
          </cell>
          <cell r="B1111" t="str">
            <v>JUDICIALES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Q1111">
            <v>211630</v>
          </cell>
          <cell r="R1111">
            <v>0</v>
          </cell>
          <cell r="S1111">
            <v>0</v>
          </cell>
          <cell r="T1111">
            <v>0</v>
          </cell>
        </row>
        <row r="1112">
          <cell r="A1112">
            <v>211635</v>
          </cell>
          <cell r="B1112" t="str">
            <v>CAUCIONES JUDICIALES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0</v>
          </cell>
          <cell r="Q1112">
            <v>211635</v>
          </cell>
          <cell r="R1112">
            <v>0</v>
          </cell>
          <cell r="S1112">
            <v>0</v>
          </cell>
          <cell r="T1112">
            <v>0</v>
          </cell>
        </row>
        <row r="1113">
          <cell r="A1113">
            <v>211640</v>
          </cell>
          <cell r="B1113" t="str">
            <v>PAGO ARRENDAMIENTOS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Q1113">
            <v>211640</v>
          </cell>
          <cell r="R1113">
            <v>0</v>
          </cell>
          <cell r="S1113">
            <v>0</v>
          </cell>
          <cell r="T1113">
            <v>0</v>
          </cell>
        </row>
        <row r="1114">
          <cell r="A1114">
            <v>211645</v>
          </cell>
          <cell r="B1114" t="str">
            <v>PAGO TÍTULOS VALORES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  <cell r="Q1114">
            <v>211645</v>
          </cell>
          <cell r="R1114">
            <v>0</v>
          </cell>
          <cell r="S1114">
            <v>0</v>
          </cell>
          <cell r="T1114">
            <v>0</v>
          </cell>
        </row>
        <row r="1115">
          <cell r="A1115">
            <v>211650</v>
          </cell>
          <cell r="B1115" t="str">
            <v>PARA COMPRA DE MERCANCÍAS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0</v>
          </cell>
          <cell r="Q1115">
            <v>211650</v>
          </cell>
          <cell r="R1115">
            <v>0</v>
          </cell>
          <cell r="S1115">
            <v>0</v>
          </cell>
          <cell r="T1115">
            <v>0</v>
          </cell>
        </row>
        <row r="1116">
          <cell r="A1116">
            <v>211660</v>
          </cell>
          <cell r="B1116" t="str">
            <v>ANTICIPOS CLIENTES ADUANA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Q1116">
            <v>211660</v>
          </cell>
          <cell r="R1116">
            <v>0</v>
          </cell>
          <cell r="S1116">
            <v>0</v>
          </cell>
          <cell r="T1116">
            <v>0</v>
          </cell>
        </row>
        <row r="1117">
          <cell r="A1117">
            <v>211665</v>
          </cell>
          <cell r="B1117" t="str">
            <v>DEPÓSITOS CONTRACTUALES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Q1117">
            <v>211665</v>
          </cell>
          <cell r="R1117">
            <v>0</v>
          </cell>
          <cell r="S1117">
            <v>0</v>
          </cell>
          <cell r="T1117">
            <v>0</v>
          </cell>
        </row>
        <row r="1118">
          <cell r="A1118">
            <v>211670</v>
          </cell>
          <cell r="B1118" t="str">
            <v>DEPÓSITOS PERMANENTES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  <cell r="O1118">
            <v>0</v>
          </cell>
          <cell r="Q1118">
            <v>211670</v>
          </cell>
          <cell r="R1118">
            <v>0</v>
          </cell>
          <cell r="S1118">
            <v>0</v>
          </cell>
          <cell r="T1118">
            <v>0</v>
          </cell>
        </row>
        <row r="1119">
          <cell r="A1119">
            <v>211675</v>
          </cell>
          <cell r="B1119" t="str">
            <v>DEPÓSITOS PARA LA EJECUCIÓN DE PROYECTOS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Q1119">
            <v>211675</v>
          </cell>
          <cell r="R1119">
            <v>0</v>
          </cell>
          <cell r="S1119">
            <v>0</v>
          </cell>
          <cell r="T1119">
            <v>0</v>
          </cell>
        </row>
        <row r="1120">
          <cell r="A1120">
            <v>211680</v>
          </cell>
          <cell r="B1120" t="str">
            <v>CONTRACCIÓN MONETARIA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Q1120">
            <v>211680</v>
          </cell>
          <cell r="R1120">
            <v>0</v>
          </cell>
          <cell r="S1120">
            <v>0</v>
          </cell>
          <cell r="T1120">
            <v>0</v>
          </cell>
        </row>
        <row r="1121">
          <cell r="A1121">
            <v>211685</v>
          </cell>
          <cell r="B1121" t="str">
            <v>DEPÓSITOS POR ADMINISTRACIÓN DE RECURSOS-FONADE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Q1121">
            <v>211685</v>
          </cell>
          <cell r="R1121">
            <v>0</v>
          </cell>
          <cell r="S1121">
            <v>0</v>
          </cell>
          <cell r="T1121">
            <v>0</v>
          </cell>
        </row>
        <row r="1122">
          <cell r="A1122">
            <v>211690</v>
          </cell>
          <cell r="B1122" t="str">
            <v>RECAUDOS REALIZADOS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0</v>
          </cell>
          <cell r="Q1122">
            <v>211690</v>
          </cell>
          <cell r="R1122">
            <v>0</v>
          </cell>
          <cell r="S1122">
            <v>0</v>
          </cell>
          <cell r="T1122">
            <v>0</v>
          </cell>
        </row>
        <row r="1123">
          <cell r="A1123">
            <v>211695</v>
          </cell>
          <cell r="B1123" t="str">
            <v>OTROS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0</v>
          </cell>
          <cell r="Q1123">
            <v>211695</v>
          </cell>
          <cell r="R1123">
            <v>0</v>
          </cell>
          <cell r="S1123">
            <v>0</v>
          </cell>
          <cell r="T1123">
            <v>0</v>
          </cell>
        </row>
        <row r="1124">
          <cell r="A1124">
            <v>211700</v>
          </cell>
          <cell r="B1124" t="str">
            <v>EXIGIBILIDADES POR SERVICIOS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0</v>
          </cell>
          <cell r="Q1124">
            <v>211700</v>
          </cell>
          <cell r="R1124">
            <v>0</v>
          </cell>
          <cell r="S1124">
            <v>0</v>
          </cell>
          <cell r="T1124">
            <v>0</v>
          </cell>
        </row>
        <row r="1125">
          <cell r="A1125">
            <v>211705</v>
          </cell>
          <cell r="B1125" t="str">
            <v>GIROS POR PAGAR DEL EXTERIOR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  <cell r="Q1125">
            <v>211705</v>
          </cell>
          <cell r="R1125">
            <v>0</v>
          </cell>
          <cell r="S1125">
            <v>0</v>
          </cell>
          <cell r="T1125">
            <v>0</v>
          </cell>
        </row>
        <row r="1126">
          <cell r="A1126">
            <v>211710</v>
          </cell>
          <cell r="B1126" t="str">
            <v>GIROS POR PAGAR DEL PAÍS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0</v>
          </cell>
          <cell r="Q1126">
            <v>211710</v>
          </cell>
          <cell r="R1126">
            <v>0</v>
          </cell>
          <cell r="S1126">
            <v>0</v>
          </cell>
          <cell r="T1126">
            <v>0</v>
          </cell>
        </row>
        <row r="1127">
          <cell r="A1127">
            <v>211715</v>
          </cell>
          <cell r="B1127" t="str">
            <v>COBRANZAS POR LIQUIDAR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Q1127">
            <v>211715</v>
          </cell>
          <cell r="R1127">
            <v>0</v>
          </cell>
          <cell r="S1127">
            <v>0</v>
          </cell>
          <cell r="T1127">
            <v>0</v>
          </cell>
        </row>
        <row r="1128">
          <cell r="A1128">
            <v>211720</v>
          </cell>
          <cell r="B1128" t="str">
            <v>CHEQUES DE GERENCIA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0</v>
          </cell>
          <cell r="Q1128">
            <v>211720</v>
          </cell>
          <cell r="R1128">
            <v>0</v>
          </cell>
          <cell r="S1128">
            <v>0</v>
          </cell>
          <cell r="T1128">
            <v>0</v>
          </cell>
        </row>
        <row r="1129">
          <cell r="A1129">
            <v>211725</v>
          </cell>
          <cell r="B1129" t="str">
            <v>CHEQUES CERTIFICADOS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Q1129">
            <v>211725</v>
          </cell>
          <cell r="R1129">
            <v>0</v>
          </cell>
          <cell r="S1129">
            <v>0</v>
          </cell>
          <cell r="T1129">
            <v>0</v>
          </cell>
        </row>
        <row r="1130">
          <cell r="A1130">
            <v>211730</v>
          </cell>
          <cell r="B1130" t="str">
            <v>CHEQUES VIAJEROS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  <cell r="Q1130">
            <v>211730</v>
          </cell>
          <cell r="R1130">
            <v>0</v>
          </cell>
          <cell r="S1130">
            <v>0</v>
          </cell>
          <cell r="T1130">
            <v>0</v>
          </cell>
        </row>
        <row r="1131">
          <cell r="A1131">
            <v>211735</v>
          </cell>
          <cell r="B1131" t="str">
            <v>CHEQUES CON PROVISIÓN GARANTIZADA</v>
          </cell>
          <cell r="C1131">
            <v>0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Q1131">
            <v>211735</v>
          </cell>
          <cell r="R1131">
            <v>0</v>
          </cell>
          <cell r="S1131">
            <v>0</v>
          </cell>
          <cell r="T1131">
            <v>0</v>
          </cell>
        </row>
        <row r="1132">
          <cell r="A1132">
            <v>211795</v>
          </cell>
          <cell r="B1132" t="str">
            <v>OTROS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0</v>
          </cell>
          <cell r="Q1132">
            <v>211795</v>
          </cell>
          <cell r="R1132">
            <v>0</v>
          </cell>
          <cell r="S1132">
            <v>0</v>
          </cell>
          <cell r="T1132">
            <v>0</v>
          </cell>
        </row>
        <row r="1133">
          <cell r="A1133">
            <v>211800</v>
          </cell>
          <cell r="B1133" t="str">
            <v>SERVICIOS DE RECAUDO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Q1133">
            <v>211800</v>
          </cell>
          <cell r="R1133">
            <v>0</v>
          </cell>
          <cell r="S1133">
            <v>0</v>
          </cell>
          <cell r="T1133">
            <v>0</v>
          </cell>
        </row>
        <row r="1134">
          <cell r="A1134">
            <v>211900</v>
          </cell>
          <cell r="B1134" t="str">
            <v>ESTABLECIMIENTOS AFILIADOS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Q1134">
            <v>211900</v>
          </cell>
          <cell r="R1134">
            <v>0</v>
          </cell>
          <cell r="S1134">
            <v>0</v>
          </cell>
          <cell r="T1134">
            <v>0</v>
          </cell>
        </row>
        <row r="1135">
          <cell r="A1135">
            <v>212000</v>
          </cell>
          <cell r="B1135" t="str">
            <v>DEPÓSITOS ELECTRÓNICOS</v>
          </cell>
          <cell r="C1135">
            <v>0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0</v>
          </cell>
          <cell r="Q1135">
            <v>212000</v>
          </cell>
          <cell r="R1135">
            <v>0</v>
          </cell>
          <cell r="S1135">
            <v>0</v>
          </cell>
          <cell r="T1135">
            <v>0</v>
          </cell>
        </row>
        <row r="1136">
          <cell r="A1136">
            <v>212005</v>
          </cell>
          <cell r="B1136" t="str">
            <v>DEPÓSITOS DE DINERO ELECTRÓNICOS</v>
          </cell>
          <cell r="C1136">
            <v>0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  <cell r="Q1136">
            <v>212005</v>
          </cell>
          <cell r="R1136">
            <v>0</v>
          </cell>
          <cell r="S1136">
            <v>0</v>
          </cell>
          <cell r="T1136">
            <v>0</v>
          </cell>
        </row>
        <row r="1137">
          <cell r="A1137">
            <v>212010</v>
          </cell>
          <cell r="B1137" t="str">
            <v>DEPÓSITOS ELECTRÓNICOS TRANSACCIONALES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0</v>
          </cell>
          <cell r="Q1137">
            <v>212010</v>
          </cell>
          <cell r="R1137">
            <v>0</v>
          </cell>
          <cell r="S1137">
            <v>0</v>
          </cell>
          <cell r="T1137">
            <v>0</v>
          </cell>
        </row>
        <row r="1138">
          <cell r="A1138">
            <v>212200</v>
          </cell>
          <cell r="B1138" t="str">
            <v>FONDOS INTERBANCARIOS COMPRADOS ORDINARIOS</v>
          </cell>
          <cell r="C1138">
            <v>26015975555.560001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22017443666.689999</v>
          </cell>
          <cell r="Q1138">
            <v>212200</v>
          </cell>
          <cell r="R1138">
            <v>26015975555.560001</v>
          </cell>
          <cell r="S1138">
            <v>22017443666.689999</v>
          </cell>
          <cell r="T1138">
            <v>26015975555.560001</v>
          </cell>
        </row>
        <row r="1139">
          <cell r="A1139">
            <v>212205</v>
          </cell>
          <cell r="B1139" t="str">
            <v>BANCOS</v>
          </cell>
          <cell r="C1139">
            <v>26015975555.560001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10007926666.68</v>
          </cell>
          <cell r="Q1139">
            <v>212205</v>
          </cell>
          <cell r="R1139">
            <v>26015975555.560001</v>
          </cell>
          <cell r="S1139">
            <v>10007926666.68</v>
          </cell>
          <cell r="T1139">
            <v>26015975555.560001</v>
          </cell>
        </row>
        <row r="1140">
          <cell r="A1140">
            <v>212210</v>
          </cell>
          <cell r="B1140" t="str">
            <v>CORPORACIONES FINANCIERAS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  <cell r="Q1140">
            <v>212210</v>
          </cell>
          <cell r="R1140">
            <v>0</v>
          </cell>
          <cell r="S1140">
            <v>0</v>
          </cell>
          <cell r="T1140">
            <v>0</v>
          </cell>
        </row>
        <row r="1141">
          <cell r="A1141">
            <v>212215</v>
          </cell>
          <cell r="B1141" t="str">
            <v xml:space="preserve">COMPAÑÍAS DE FINANCIAMIENTO 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  <cell r="Q1141">
            <v>212215</v>
          </cell>
          <cell r="R1141">
            <v>0</v>
          </cell>
          <cell r="S1141">
            <v>0</v>
          </cell>
          <cell r="T1141">
            <v>0</v>
          </cell>
        </row>
        <row r="1142">
          <cell r="A1142">
            <v>212220</v>
          </cell>
          <cell r="B1142" t="str">
            <v>BANCO DE LA REPÚBLICA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Q1142">
            <v>212220</v>
          </cell>
          <cell r="R1142">
            <v>0</v>
          </cell>
          <cell r="S1142">
            <v>0</v>
          </cell>
          <cell r="T1142">
            <v>0</v>
          </cell>
        </row>
        <row r="1143">
          <cell r="A1143">
            <v>212225</v>
          </cell>
          <cell r="B1143" t="str">
            <v>TESORERÍA GENERAL DE LA NACIÓN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Q1143">
            <v>212225</v>
          </cell>
          <cell r="R1143">
            <v>0</v>
          </cell>
          <cell r="S1143">
            <v>0</v>
          </cell>
          <cell r="T1143">
            <v>0</v>
          </cell>
        </row>
        <row r="1144">
          <cell r="A1144">
            <v>212230</v>
          </cell>
          <cell r="B1144" t="str">
            <v>ENTIDADES DEL SECTOR PÚBLICO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  <cell r="Q1144">
            <v>212230</v>
          </cell>
          <cell r="R1144">
            <v>0</v>
          </cell>
          <cell r="S1144">
            <v>0</v>
          </cell>
          <cell r="T1144">
            <v>0</v>
          </cell>
        </row>
        <row r="1145">
          <cell r="A1145">
            <v>212235</v>
          </cell>
          <cell r="B1145" t="str">
            <v>RESIDENTES DEL EXTERIOR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Q1145">
            <v>212235</v>
          </cell>
          <cell r="R1145">
            <v>0</v>
          </cell>
          <cell r="S1145">
            <v>0</v>
          </cell>
          <cell r="T1145">
            <v>0</v>
          </cell>
        </row>
        <row r="1146">
          <cell r="A1146">
            <v>212295</v>
          </cell>
          <cell r="B1146" t="str">
            <v>OTRAS ENTIDADES FINANCIERAS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12009517000.01</v>
          </cell>
          <cell r="Q1146">
            <v>212295</v>
          </cell>
          <cell r="R1146">
            <v>0</v>
          </cell>
          <cell r="S1146">
            <v>12009517000.01</v>
          </cell>
          <cell r="T1146">
            <v>0</v>
          </cell>
        </row>
        <row r="1147">
          <cell r="A1147">
            <v>212300</v>
          </cell>
          <cell r="B1147" t="str">
            <v>FONDOS INTERASOCIADAS PASIVOS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Q1147">
            <v>212300</v>
          </cell>
          <cell r="R1147">
            <v>0</v>
          </cell>
          <cell r="S1147">
            <v>0</v>
          </cell>
          <cell r="T1147">
            <v>0</v>
          </cell>
        </row>
        <row r="1148">
          <cell r="A1148">
            <v>212305</v>
          </cell>
          <cell r="B1148" t="str">
            <v>COMPAÑÍAS DE SEGUROS GENERALES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0</v>
          </cell>
          <cell r="Q1148">
            <v>212305</v>
          </cell>
          <cell r="R1148">
            <v>0</v>
          </cell>
          <cell r="S1148">
            <v>0</v>
          </cell>
          <cell r="T1148">
            <v>0</v>
          </cell>
        </row>
        <row r="1149">
          <cell r="A1149">
            <v>212310</v>
          </cell>
          <cell r="B1149" t="str">
            <v>COMPAÑÍAS DE SEGUROS DE VIDA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Q1149">
            <v>212310</v>
          </cell>
          <cell r="R1149">
            <v>0</v>
          </cell>
          <cell r="S1149">
            <v>0</v>
          </cell>
          <cell r="T1149">
            <v>0</v>
          </cell>
        </row>
        <row r="1150">
          <cell r="A1150">
            <v>212315</v>
          </cell>
          <cell r="B1150" t="str">
            <v>SOCIEDADES DE REASEGUROS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Q1150">
            <v>212315</v>
          </cell>
          <cell r="R1150">
            <v>0</v>
          </cell>
          <cell r="S1150">
            <v>0</v>
          </cell>
          <cell r="T1150">
            <v>0</v>
          </cell>
        </row>
        <row r="1151">
          <cell r="A1151">
            <v>212320</v>
          </cell>
          <cell r="B1151" t="str">
            <v>SOCIEDADES DE CAPITALIZACIÓN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  <cell r="Q1151">
            <v>212320</v>
          </cell>
          <cell r="R1151">
            <v>0</v>
          </cell>
          <cell r="S1151">
            <v>0</v>
          </cell>
          <cell r="T1151">
            <v>0</v>
          </cell>
        </row>
        <row r="1152">
          <cell r="A1152">
            <v>212400</v>
          </cell>
          <cell r="B1152" t="str">
            <v>OPERACIONES DE REPORTO O REPO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0</v>
          </cell>
          <cell r="Q1152">
            <v>212400</v>
          </cell>
          <cell r="R1152">
            <v>0</v>
          </cell>
          <cell r="S1152">
            <v>0</v>
          </cell>
          <cell r="T1152">
            <v>0</v>
          </cell>
        </row>
        <row r="1153">
          <cell r="A1153">
            <v>212405</v>
          </cell>
          <cell r="B1153" t="str">
            <v>COMPROMISOS DE TRANSFERENCIA EN OPERACIONES DE REPO ABIERTO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Q1153">
            <v>212405</v>
          </cell>
          <cell r="R1153">
            <v>0</v>
          </cell>
          <cell r="S1153">
            <v>0</v>
          </cell>
          <cell r="T1153">
            <v>0</v>
          </cell>
        </row>
        <row r="1154">
          <cell r="A1154">
            <v>212410</v>
          </cell>
          <cell r="B1154" t="str">
            <v>COMPROMISOS DE TRANSFERENCIA EN OPERACIONES DE REPO CERRADO</v>
          </cell>
          <cell r="C1154">
            <v>0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Q1154">
            <v>212410</v>
          </cell>
          <cell r="R1154">
            <v>0</v>
          </cell>
          <cell r="S1154">
            <v>0</v>
          </cell>
          <cell r="T1154">
            <v>0</v>
          </cell>
        </row>
        <row r="1155">
          <cell r="A1155">
            <v>212415</v>
          </cell>
          <cell r="B1155" t="str">
            <v xml:space="preserve">CUPONES RECIBIDOS POR PAGAR DE VALORES EN OPERACIONES REPO 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  <cell r="Q1155">
            <v>212415</v>
          </cell>
          <cell r="R1155">
            <v>0</v>
          </cell>
          <cell r="S1155">
            <v>0</v>
          </cell>
          <cell r="T1155">
            <v>0</v>
          </cell>
        </row>
        <row r="1156">
          <cell r="A1156">
            <v>212420</v>
          </cell>
          <cell r="B1156" t="str">
            <v xml:space="preserve">CUENTAS POR PAGAR POR INCUMPLIMIENTO O TERMINACIÓN ANTICIPADA EN OPERACIONES REPO 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0</v>
          </cell>
          <cell r="Q1156">
            <v>212420</v>
          </cell>
          <cell r="R1156">
            <v>0</v>
          </cell>
          <cell r="S1156">
            <v>0</v>
          </cell>
          <cell r="T1156">
            <v>0</v>
          </cell>
        </row>
        <row r="1157">
          <cell r="A1157">
            <v>212425</v>
          </cell>
          <cell r="B1157" t="str">
            <v>LLAMADO AL MARGEN RECIBIDO EN DINERO EN OPERACIONES REPO</v>
          </cell>
          <cell r="C1157">
            <v>0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0</v>
          </cell>
          <cell r="Q1157">
            <v>212425</v>
          </cell>
          <cell r="R1157">
            <v>0</v>
          </cell>
          <cell r="S1157">
            <v>0</v>
          </cell>
          <cell r="T1157">
            <v>0</v>
          </cell>
        </row>
        <row r="1158">
          <cell r="A1158">
            <v>212430</v>
          </cell>
          <cell r="B1158" t="str">
            <v>OPERACIONES REPO DE CONTRACCION MONETARIA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Q1158">
            <v>212430</v>
          </cell>
          <cell r="R1158">
            <v>0</v>
          </cell>
          <cell r="S1158">
            <v>0</v>
          </cell>
          <cell r="T1158">
            <v>0</v>
          </cell>
        </row>
        <row r="1159">
          <cell r="A1159">
            <v>212500</v>
          </cell>
          <cell r="B1159" t="str">
            <v>OPERACIONES SIMULTÁNEAS</v>
          </cell>
          <cell r="C1159">
            <v>80804455076.740005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73848804054.660004</v>
          </cell>
          <cell r="Q1159">
            <v>212500</v>
          </cell>
          <cell r="R1159">
            <v>80804455076.740005</v>
          </cell>
          <cell r="S1159">
            <v>73848804054.660004</v>
          </cell>
          <cell r="T1159">
            <v>80804455076.740005</v>
          </cell>
        </row>
        <row r="1160">
          <cell r="A1160">
            <v>212505</v>
          </cell>
          <cell r="B1160" t="str">
            <v>COMPROMISOS DE TRANSFERENCIA DE INVERSIONES EN OPERACIONES SIMULTÁNEAS</v>
          </cell>
          <cell r="C1160">
            <v>80804455076.740005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73848804054.660004</v>
          </cell>
          <cell r="Q1160">
            <v>212505</v>
          </cell>
          <cell r="R1160">
            <v>80804455076.740005</v>
          </cell>
          <cell r="S1160">
            <v>73848804054.660004</v>
          </cell>
          <cell r="T1160">
            <v>80804455076.740005</v>
          </cell>
        </row>
        <row r="1161">
          <cell r="A1161">
            <v>212510</v>
          </cell>
          <cell r="B1161" t="str">
            <v>CUPONES RECIBIDOS POR PAGAR DE VALORES EN OPERACIONES SIMULTÁNEAS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0</v>
          </cell>
          <cell r="Q1161">
            <v>212510</v>
          </cell>
          <cell r="R1161">
            <v>0</v>
          </cell>
          <cell r="S1161">
            <v>0</v>
          </cell>
          <cell r="T1161">
            <v>0</v>
          </cell>
        </row>
        <row r="1162">
          <cell r="A1162">
            <v>212515</v>
          </cell>
          <cell r="B1162" t="str">
            <v>CUENTAS POR PAGAR POR INCUMPLIMIENTO O TERMINACIÓN ANTICIPADA EN OPERACIONES SIMULTÁNEAS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0</v>
          </cell>
          <cell r="Q1162">
            <v>212515</v>
          </cell>
          <cell r="R1162">
            <v>0</v>
          </cell>
          <cell r="S1162">
            <v>0</v>
          </cell>
          <cell r="T1162">
            <v>0</v>
          </cell>
        </row>
        <row r="1163">
          <cell r="A1163">
            <v>212520</v>
          </cell>
          <cell r="B1163" t="str">
            <v>LLAMADO AL MARGEN RECIBIDO EN DINERO EN OPERACIONES SIMULTÁNEAS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  <cell r="M1163">
            <v>0</v>
          </cell>
          <cell r="N1163">
            <v>0</v>
          </cell>
          <cell r="O1163">
            <v>0</v>
          </cell>
          <cell r="Q1163">
            <v>212520</v>
          </cell>
          <cell r="R1163">
            <v>0</v>
          </cell>
          <cell r="S1163">
            <v>0</v>
          </cell>
          <cell r="T1163">
            <v>0</v>
          </cell>
        </row>
        <row r="1164">
          <cell r="A1164">
            <v>212600</v>
          </cell>
          <cell r="B1164" t="str">
            <v>OPERACIONES DE TRANSFERENCIA TEMPORAL DE VALORES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  <cell r="M1164">
            <v>0</v>
          </cell>
          <cell r="N1164">
            <v>0</v>
          </cell>
          <cell r="O1164">
            <v>0</v>
          </cell>
          <cell r="Q1164">
            <v>212600</v>
          </cell>
          <cell r="R1164">
            <v>0</v>
          </cell>
          <cell r="S1164">
            <v>0</v>
          </cell>
          <cell r="T1164">
            <v>0</v>
          </cell>
        </row>
        <row r="1165">
          <cell r="A1165">
            <v>212605</v>
          </cell>
          <cell r="B1165" t="str">
            <v>COMPROMISOS DE OPERACIONES POR TRANSFERENCIA TEMPORAL DE VALORES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0</v>
          </cell>
          <cell r="Q1165">
            <v>212605</v>
          </cell>
          <cell r="R1165">
            <v>0</v>
          </cell>
          <cell r="S1165">
            <v>0</v>
          </cell>
          <cell r="T1165">
            <v>0</v>
          </cell>
        </row>
        <row r="1166">
          <cell r="A1166">
            <v>212610</v>
          </cell>
          <cell r="B1166" t="str">
            <v>RENDIMIENTOS RECIBIDOS POR PAGAR EN OPERACIONES DE TRANSFERENCIA TEMPORAL DE VALORES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  <cell r="Q1166">
            <v>212610</v>
          </cell>
          <cell r="R1166">
            <v>0</v>
          </cell>
          <cell r="S1166">
            <v>0</v>
          </cell>
          <cell r="T1166">
            <v>0</v>
          </cell>
        </row>
        <row r="1167">
          <cell r="A1167">
            <v>212615</v>
          </cell>
          <cell r="B1167" t="str">
            <v>CUPONES RECIBIDOS POR PAGAR DE VALORES EN OPERACIONES DE TRANSFERENCIA TEMPORAL DE VALORES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0</v>
          </cell>
          <cell r="Q1167">
            <v>212615</v>
          </cell>
          <cell r="R1167">
            <v>0</v>
          </cell>
          <cell r="S1167">
            <v>0</v>
          </cell>
          <cell r="T1167">
            <v>0</v>
          </cell>
        </row>
        <row r="1168">
          <cell r="A1168">
            <v>212620</v>
          </cell>
          <cell r="B1168" t="str">
            <v>CUENTAS POR PAGAR POR INCUMPLIMIENTO O TERMINACIÓN ANTICIPADA EN OPERACIONES DE TRANSFERENCIA TEMPORAL DE VALORES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0</v>
          </cell>
          <cell r="Q1168">
            <v>212620</v>
          </cell>
          <cell r="R1168">
            <v>0</v>
          </cell>
          <cell r="S1168">
            <v>0</v>
          </cell>
          <cell r="T1168">
            <v>0</v>
          </cell>
        </row>
        <row r="1169">
          <cell r="A1169">
            <v>212625</v>
          </cell>
          <cell r="B1169" t="str">
            <v>LLAMADO AL MARGEN EN OPERACIONES DE TRANSFERENCIA TEMPORAL DE VALORES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0</v>
          </cell>
          <cell r="Q1169">
            <v>212625</v>
          </cell>
          <cell r="R1169">
            <v>0</v>
          </cell>
          <cell r="S1169">
            <v>0</v>
          </cell>
          <cell r="T1169">
            <v>0</v>
          </cell>
        </row>
        <row r="1170">
          <cell r="A1170">
            <v>212700</v>
          </cell>
          <cell r="B1170" t="str">
            <v>BILLETES EN CIRCULACIÓN-BANCO DE LA REPÚBLICA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Q1170">
            <v>212700</v>
          </cell>
          <cell r="R1170">
            <v>0</v>
          </cell>
          <cell r="S1170">
            <v>0</v>
          </cell>
          <cell r="T1170">
            <v>0</v>
          </cell>
        </row>
        <row r="1171">
          <cell r="A1171">
            <v>212705</v>
          </cell>
          <cell r="B1171" t="str">
            <v>BILLETES EMITIDOS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  <cell r="Q1171">
            <v>212705</v>
          </cell>
          <cell r="R1171">
            <v>0</v>
          </cell>
          <cell r="S1171">
            <v>0</v>
          </cell>
          <cell r="T1171">
            <v>0</v>
          </cell>
        </row>
        <row r="1172">
          <cell r="A1172">
            <v>212710</v>
          </cell>
          <cell r="B1172" t="str">
            <v>BILLETES DEL BANCO EN CAJA (DB)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  <cell r="O1172">
            <v>0</v>
          </cell>
          <cell r="Q1172">
            <v>212710</v>
          </cell>
          <cell r="R1172">
            <v>0</v>
          </cell>
          <cell r="S1172">
            <v>0</v>
          </cell>
          <cell r="T1172">
            <v>0</v>
          </cell>
        </row>
        <row r="1173">
          <cell r="A1173">
            <v>212800</v>
          </cell>
          <cell r="B1173" t="str">
            <v>MECANISMOS ESPECIALES DE PAGOS INTERNACIONALES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Q1173">
            <v>212800</v>
          </cell>
          <cell r="R1173">
            <v>0</v>
          </cell>
          <cell r="S1173">
            <v>0</v>
          </cell>
          <cell r="T1173">
            <v>0</v>
          </cell>
        </row>
        <row r="1174">
          <cell r="A1174">
            <v>212805</v>
          </cell>
          <cell r="B1174" t="str">
            <v>CONVENIOS INTERNACIONALES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  <cell r="Q1174">
            <v>212805</v>
          </cell>
          <cell r="R1174">
            <v>0</v>
          </cell>
          <cell r="S1174">
            <v>0</v>
          </cell>
          <cell r="T1174">
            <v>0</v>
          </cell>
        </row>
        <row r="1175">
          <cell r="A1175">
            <v>212810</v>
          </cell>
          <cell r="B1175" t="str">
            <v>DERECHOS ESPECIALES DE GIRO - ASIGNADOS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Q1175">
            <v>212810</v>
          </cell>
          <cell r="R1175">
            <v>0</v>
          </cell>
          <cell r="S1175">
            <v>0</v>
          </cell>
          <cell r="T1175">
            <v>0</v>
          </cell>
        </row>
        <row r="1176">
          <cell r="A1176">
            <v>212815</v>
          </cell>
          <cell r="B1176" t="str">
            <v>PESOS ANDINOS - ASIGNADOS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0</v>
          </cell>
          <cell r="Q1176">
            <v>212815</v>
          </cell>
          <cell r="R1176">
            <v>0</v>
          </cell>
          <cell r="S1176">
            <v>0</v>
          </cell>
          <cell r="T1176">
            <v>0</v>
          </cell>
        </row>
        <row r="1177">
          <cell r="A1177">
            <v>212820</v>
          </cell>
          <cell r="B1177" t="str">
            <v>ORDENES DE PAGO NO PRESENTADAS AL COBRO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Q1177">
            <v>212820</v>
          </cell>
          <cell r="R1177">
            <v>0</v>
          </cell>
          <cell r="S1177">
            <v>0</v>
          </cell>
          <cell r="T1177">
            <v>0</v>
          </cell>
        </row>
        <row r="1178">
          <cell r="A1178">
            <v>212895</v>
          </cell>
          <cell r="B1178" t="str">
            <v>OTROS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  <cell r="Q1178">
            <v>212895</v>
          </cell>
          <cell r="R1178">
            <v>0</v>
          </cell>
          <cell r="S1178">
            <v>0</v>
          </cell>
          <cell r="T1178">
            <v>0</v>
          </cell>
        </row>
        <row r="1179">
          <cell r="A1179">
            <v>212900</v>
          </cell>
          <cell r="B1179" t="str">
            <v>COMPROMISOS ORIGINADOS EN POSICIONES EN CORTO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Q1179">
            <v>212900</v>
          </cell>
          <cell r="R1179">
            <v>0</v>
          </cell>
          <cell r="S1179">
            <v>0</v>
          </cell>
          <cell r="T1179">
            <v>0</v>
          </cell>
        </row>
        <row r="1180">
          <cell r="A1180">
            <v>212905</v>
          </cell>
          <cell r="B1180" t="str">
            <v>COMPROMISOS ORIGINADOS EN POSICIONES EN CORTO DE OPERACIONES REPO ABIERTO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0</v>
          </cell>
          <cell r="Q1180">
            <v>212905</v>
          </cell>
          <cell r="R1180">
            <v>0</v>
          </cell>
          <cell r="S1180">
            <v>0</v>
          </cell>
          <cell r="T1180">
            <v>0</v>
          </cell>
        </row>
        <row r="1181">
          <cell r="A1181">
            <v>212910</v>
          </cell>
          <cell r="B1181" t="str">
            <v>COMPROMISOS ORIGINADOS EN POSICIONES EN CORTO DE OPERACIONES SIMULTÁNEAS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0</v>
          </cell>
          <cell r="Q1181">
            <v>212910</v>
          </cell>
          <cell r="R1181">
            <v>0</v>
          </cell>
          <cell r="S1181">
            <v>0</v>
          </cell>
          <cell r="T1181">
            <v>0</v>
          </cell>
        </row>
        <row r="1182">
          <cell r="A1182">
            <v>212915</v>
          </cell>
          <cell r="B1182" t="str">
            <v>COMPROMISOS ORIGINADOS EN POSICIONES EN CORTO DE OPERACIONES TTV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  <cell r="Q1182">
            <v>212915</v>
          </cell>
          <cell r="R1182">
            <v>0</v>
          </cell>
          <cell r="S1182">
            <v>0</v>
          </cell>
          <cell r="T1182">
            <v>0</v>
          </cell>
        </row>
        <row r="1183">
          <cell r="A1183">
            <v>213000</v>
          </cell>
          <cell r="B1183" t="str">
            <v>TÍTULOS DE INVERSIÓN EN CIRCULACIÓN</v>
          </cell>
          <cell r="C1183">
            <v>503422782936.97998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503450328308.81</v>
          </cell>
          <cell r="Q1183">
            <v>213000</v>
          </cell>
          <cell r="R1183">
            <v>503422782936.97998</v>
          </cell>
          <cell r="S1183">
            <v>503450328308.81</v>
          </cell>
          <cell r="T1183">
            <v>503422782936.97998</v>
          </cell>
        </row>
        <row r="1184">
          <cell r="A1184">
            <v>213005</v>
          </cell>
          <cell r="B1184" t="str">
            <v>BONOS DE FOMENTO URBANO</v>
          </cell>
          <cell r="C1184">
            <v>0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Q1184">
            <v>213005</v>
          </cell>
          <cell r="R1184">
            <v>0</v>
          </cell>
          <cell r="S1184">
            <v>0</v>
          </cell>
          <cell r="T1184">
            <v>0</v>
          </cell>
        </row>
        <row r="1185">
          <cell r="A1185">
            <v>213006</v>
          </cell>
          <cell r="B1185" t="str">
            <v>DE GARANTÍA GENERAL MENOR DE 18 MESES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  <cell r="Q1185">
            <v>213006</v>
          </cell>
          <cell r="R1185">
            <v>0</v>
          </cell>
          <cell r="S1185">
            <v>0</v>
          </cell>
          <cell r="T1185">
            <v>0</v>
          </cell>
        </row>
        <row r="1186">
          <cell r="A1186">
            <v>213007</v>
          </cell>
          <cell r="B1186" t="str">
            <v>BONOS DE GARANTÍA GENERAL IGUAL O SUPERIOR A 18 MESES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  <cell r="Q1186">
            <v>213007</v>
          </cell>
          <cell r="R1186">
            <v>0</v>
          </cell>
          <cell r="S1186">
            <v>0</v>
          </cell>
          <cell r="T1186">
            <v>0</v>
          </cell>
        </row>
        <row r="1187">
          <cell r="A1187">
            <v>213008</v>
          </cell>
          <cell r="B1187" t="str">
            <v>BONOS OPCIONALMENTE CONVERTIBLES EN ACCIONES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Q1187">
            <v>213008</v>
          </cell>
          <cell r="R1187">
            <v>0</v>
          </cell>
          <cell r="S1187">
            <v>0</v>
          </cell>
          <cell r="T1187">
            <v>0</v>
          </cell>
        </row>
        <row r="1188">
          <cell r="A1188">
            <v>213009</v>
          </cell>
          <cell r="B1188" t="str">
            <v>BONOS OTROS MENOR DE 18 MESES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  <cell r="Q1188">
            <v>213009</v>
          </cell>
          <cell r="R1188">
            <v>0</v>
          </cell>
          <cell r="S1188">
            <v>0</v>
          </cell>
          <cell r="T1188">
            <v>0</v>
          </cell>
        </row>
        <row r="1189">
          <cell r="A1189">
            <v>213010</v>
          </cell>
          <cell r="B1189" t="str">
            <v>BONOS OTROS IGUAL O SUPERIOR A 18 MESES</v>
          </cell>
          <cell r="C1189">
            <v>503422782936.97998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503450328308.81</v>
          </cell>
          <cell r="Q1189">
            <v>213010</v>
          </cell>
          <cell r="R1189">
            <v>503422782936.97998</v>
          </cell>
          <cell r="S1189">
            <v>503450328308.81</v>
          </cell>
          <cell r="T1189">
            <v>503422782936.97998</v>
          </cell>
        </row>
        <row r="1190">
          <cell r="A1190">
            <v>213011</v>
          </cell>
          <cell r="B1190" t="str">
            <v>BONOS HIPOTECARIOS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Q1190">
            <v>213011</v>
          </cell>
          <cell r="R1190">
            <v>0</v>
          </cell>
          <cell r="S1190">
            <v>0</v>
          </cell>
          <cell r="T1190">
            <v>0</v>
          </cell>
        </row>
        <row r="1191">
          <cell r="A1191">
            <v>213012</v>
          </cell>
          <cell r="B1191" t="str">
            <v>BONOS SUBORDINADOS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Q1191">
            <v>213012</v>
          </cell>
          <cell r="R1191">
            <v>0</v>
          </cell>
          <cell r="S1191">
            <v>0</v>
          </cell>
          <cell r="T1191">
            <v>0</v>
          </cell>
        </row>
        <row r="1192">
          <cell r="A1192">
            <v>213013</v>
          </cell>
          <cell r="B1192" t="str">
            <v xml:space="preserve">BONOS ORDINARIOS </v>
          </cell>
          <cell r="C1192">
            <v>0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0</v>
          </cell>
          <cell r="Q1192">
            <v>213013</v>
          </cell>
          <cell r="R1192">
            <v>0</v>
          </cell>
          <cell r="S1192">
            <v>0</v>
          </cell>
          <cell r="T1192">
            <v>0</v>
          </cell>
        </row>
        <row r="1193">
          <cell r="A1193">
            <v>213014</v>
          </cell>
          <cell r="B1193" t="str">
            <v>CÉDULAS DE CAPITALIZACIÓN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Q1193">
            <v>213014</v>
          </cell>
          <cell r="R1193">
            <v>0</v>
          </cell>
          <cell r="S1193">
            <v>0</v>
          </cell>
          <cell r="T1193">
            <v>0</v>
          </cell>
        </row>
        <row r="1194">
          <cell r="A1194">
            <v>213015</v>
          </cell>
          <cell r="B1194" t="str">
            <v>CÉDULAS HIPOTECARIAS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Q1194">
            <v>213015</v>
          </cell>
          <cell r="R1194">
            <v>0</v>
          </cell>
          <cell r="S1194">
            <v>0</v>
          </cell>
          <cell r="T1194">
            <v>0</v>
          </cell>
        </row>
        <row r="1195">
          <cell r="A1195">
            <v>213016</v>
          </cell>
          <cell r="B1195" t="str">
            <v>CÉDULAS DE AHORRO Y VIVIENDA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0</v>
          </cell>
          <cell r="Q1195">
            <v>213016</v>
          </cell>
          <cell r="R1195">
            <v>0</v>
          </cell>
          <cell r="S1195">
            <v>0</v>
          </cell>
          <cell r="T1195">
            <v>0</v>
          </cell>
        </row>
        <row r="1196">
          <cell r="A1196">
            <v>213017</v>
          </cell>
          <cell r="B1196" t="str">
            <v>PAPELES COMERCIALES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  <cell r="M1196">
            <v>0</v>
          </cell>
          <cell r="N1196">
            <v>0</v>
          </cell>
          <cell r="O1196">
            <v>0</v>
          </cell>
          <cell r="Q1196">
            <v>213017</v>
          </cell>
          <cell r="R1196">
            <v>0</v>
          </cell>
          <cell r="S1196">
            <v>0</v>
          </cell>
          <cell r="T1196">
            <v>0</v>
          </cell>
        </row>
        <row r="1197">
          <cell r="A1197">
            <v>213018</v>
          </cell>
          <cell r="B1197" t="str">
            <v>TÍTULOS DE DESARROLLO AGROPECUARIO CLASE "A"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  <cell r="M1197">
            <v>0</v>
          </cell>
          <cell r="N1197">
            <v>0</v>
          </cell>
          <cell r="O1197">
            <v>0</v>
          </cell>
          <cell r="Q1197">
            <v>213018</v>
          </cell>
          <cell r="R1197">
            <v>0</v>
          </cell>
          <cell r="S1197">
            <v>0</v>
          </cell>
          <cell r="T1197">
            <v>0</v>
          </cell>
        </row>
        <row r="1198">
          <cell r="A1198">
            <v>213019</v>
          </cell>
          <cell r="B1198" t="str">
            <v>TÍTULOS DE DESARROLLO AGROPECUARIO CLASE "B"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0</v>
          </cell>
          <cell r="Q1198">
            <v>213019</v>
          </cell>
          <cell r="R1198">
            <v>0</v>
          </cell>
          <cell r="S1198">
            <v>0</v>
          </cell>
          <cell r="T1198">
            <v>0</v>
          </cell>
        </row>
        <row r="1199">
          <cell r="A1199">
            <v>213020</v>
          </cell>
          <cell r="B1199" t="str">
            <v>TÍTULOS DE DESARROLLO AGROPECUARIO CLASE "C"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  <cell r="Q1199">
            <v>213020</v>
          </cell>
          <cell r="R1199">
            <v>0</v>
          </cell>
          <cell r="S1199">
            <v>0</v>
          </cell>
          <cell r="T1199">
            <v>0</v>
          </cell>
        </row>
        <row r="1200">
          <cell r="A1200">
            <v>213021</v>
          </cell>
          <cell r="B1200" t="str">
            <v>TÍTULOS COLOCADOS EN PROCESO DE TITULARIZACIÓN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Q1200">
            <v>213021</v>
          </cell>
          <cell r="R1200">
            <v>0</v>
          </cell>
          <cell r="S1200">
            <v>0</v>
          </cell>
          <cell r="T1200">
            <v>0</v>
          </cell>
        </row>
        <row r="1201">
          <cell r="A1201">
            <v>213022</v>
          </cell>
          <cell r="B1201" t="str">
            <v>TÍTULOS POR EMITIR EN PROCESOS DE TITULARIZACIÓN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0</v>
          </cell>
          <cell r="Q1201">
            <v>213022</v>
          </cell>
          <cell r="R1201">
            <v>0</v>
          </cell>
          <cell r="S1201">
            <v>0</v>
          </cell>
          <cell r="T1201">
            <v>0</v>
          </cell>
        </row>
        <row r="1202">
          <cell r="A1202">
            <v>213023</v>
          </cell>
          <cell r="B1202" t="str">
            <v>TÍTULOS AUTORIZADOS POR EMITIR PROCESOS DE TITULARIZACIÓN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Q1202">
            <v>213023</v>
          </cell>
          <cell r="R1202">
            <v>0</v>
          </cell>
          <cell r="S1202">
            <v>0</v>
          </cell>
          <cell r="T1202">
            <v>0</v>
          </cell>
        </row>
        <row r="1203">
          <cell r="A1203">
            <v>213024</v>
          </cell>
          <cell r="B1203" t="str">
            <v>CERTIFICADOS ELÉCTRICOS VALORIZABLES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Q1203">
            <v>213024</v>
          </cell>
          <cell r="R1203">
            <v>0</v>
          </cell>
          <cell r="S1203">
            <v>0</v>
          </cell>
          <cell r="T1203">
            <v>0</v>
          </cell>
        </row>
        <row r="1204">
          <cell r="A1204">
            <v>213025</v>
          </cell>
          <cell r="B1204" t="str">
            <v>TÍTULOS ENERGÉTICOS DE RENTABILIDAD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Q1204">
            <v>213025</v>
          </cell>
          <cell r="R1204">
            <v>0</v>
          </cell>
          <cell r="S1204">
            <v>0</v>
          </cell>
          <cell r="T1204">
            <v>0</v>
          </cell>
        </row>
        <row r="1205">
          <cell r="A1205">
            <v>213026</v>
          </cell>
          <cell r="B1205" t="str">
            <v>BONOS OBLIGATORIAMENTE CONVERTIBLES EN ACCIONES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0</v>
          </cell>
          <cell r="Q1205">
            <v>213026</v>
          </cell>
          <cell r="R1205">
            <v>0</v>
          </cell>
          <cell r="S1205">
            <v>0</v>
          </cell>
          <cell r="T1205">
            <v>0</v>
          </cell>
        </row>
        <row r="1206">
          <cell r="A1206">
            <v>213027</v>
          </cell>
          <cell r="B1206" t="str">
            <v>ACCIONES PREFERENTES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  <cell r="Q1206">
            <v>213027</v>
          </cell>
          <cell r="R1206">
            <v>0</v>
          </cell>
          <cell r="S1206">
            <v>0</v>
          </cell>
          <cell r="T1206">
            <v>0</v>
          </cell>
        </row>
        <row r="1207">
          <cell r="A1207">
            <v>213200</v>
          </cell>
          <cell r="B1207" t="str">
            <v>TÍTULOS DE REGULACIÓN MONETARIA Y CAMBIARIA - BANCO REPÚBLICA</v>
          </cell>
          <cell r="C1207">
            <v>0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Q1207">
            <v>213200</v>
          </cell>
          <cell r="R1207">
            <v>0</v>
          </cell>
          <cell r="S1207">
            <v>0</v>
          </cell>
          <cell r="T1207">
            <v>0</v>
          </cell>
        </row>
        <row r="1208">
          <cell r="A1208">
            <v>213205</v>
          </cell>
          <cell r="B1208" t="str">
            <v>TÍTULOS DE PARTICIPACIÓN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Q1208">
            <v>213205</v>
          </cell>
          <cell r="R1208">
            <v>0</v>
          </cell>
          <cell r="S1208">
            <v>0</v>
          </cell>
          <cell r="T1208">
            <v>0</v>
          </cell>
        </row>
        <row r="1209">
          <cell r="A1209">
            <v>213210</v>
          </cell>
          <cell r="B1209" t="str">
            <v>TÍTULOS DEL BANCO DE  LA   REPÚBLICA - TBR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Q1209">
            <v>213210</v>
          </cell>
          <cell r="R1209">
            <v>0</v>
          </cell>
          <cell r="S1209">
            <v>0</v>
          </cell>
          <cell r="T1209">
            <v>0</v>
          </cell>
        </row>
        <row r="1210">
          <cell r="A1210">
            <v>213215</v>
          </cell>
          <cell r="B1210" t="str">
            <v>CERTIFICADOS DE CAMBIO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Q1210">
            <v>213215</v>
          </cell>
          <cell r="R1210">
            <v>0</v>
          </cell>
          <cell r="S1210">
            <v>0</v>
          </cell>
          <cell r="T1210">
            <v>0</v>
          </cell>
        </row>
        <row r="1211">
          <cell r="A1211">
            <v>213220</v>
          </cell>
          <cell r="B1211" t="str">
            <v>TÍTULOS CANJEABLES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Q1211">
            <v>213220</v>
          </cell>
          <cell r="R1211">
            <v>0</v>
          </cell>
          <cell r="S1211">
            <v>0</v>
          </cell>
          <cell r="T1211">
            <v>0</v>
          </cell>
        </row>
        <row r="1212">
          <cell r="A1212">
            <v>213225</v>
          </cell>
          <cell r="B1212" t="str">
            <v>OTROS TÍTULOS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Q1212">
            <v>213225</v>
          </cell>
          <cell r="R1212">
            <v>0</v>
          </cell>
          <cell r="S1212">
            <v>0</v>
          </cell>
          <cell r="T1212">
            <v>0</v>
          </cell>
        </row>
        <row r="1213">
          <cell r="A1213">
            <v>214600</v>
          </cell>
          <cell r="B1213" t="str">
            <v>TÍTULOS DE REGULACIÓN MONETARIA Y CAMBIARIA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Q1213">
            <v>214600</v>
          </cell>
          <cell r="R1213">
            <v>0</v>
          </cell>
          <cell r="S1213">
            <v>0</v>
          </cell>
          <cell r="T1213">
            <v>0</v>
          </cell>
        </row>
        <row r="1214">
          <cell r="A1214">
            <v>214700</v>
          </cell>
          <cell r="B1214" t="str">
            <v>OPERACIONES DE CRÉDITO PÚBLICO INTERNAS DE CORTO PLAZO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Q1214">
            <v>214700</v>
          </cell>
          <cell r="R1214">
            <v>0</v>
          </cell>
          <cell r="S1214">
            <v>0</v>
          </cell>
          <cell r="T1214">
            <v>0</v>
          </cell>
        </row>
        <row r="1215">
          <cell r="A1215">
            <v>214800</v>
          </cell>
          <cell r="B1215" t="str">
            <v>OPERACIONES DE CRÉDITO PÚBLICO INTERNAS DE LARGO PLAZO</v>
          </cell>
          <cell r="C1215">
            <v>0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0</v>
          </cell>
          <cell r="Q1215">
            <v>214800</v>
          </cell>
          <cell r="R1215">
            <v>0</v>
          </cell>
          <cell r="S1215">
            <v>0</v>
          </cell>
          <cell r="T1215">
            <v>0</v>
          </cell>
        </row>
        <row r="1216">
          <cell r="A1216">
            <v>214900</v>
          </cell>
          <cell r="B1216" t="str">
            <v>OPERACIONES DE CRÉDITO PÚBLICO EXTERNAS DE CORTO PLAZO</v>
          </cell>
          <cell r="C1216">
            <v>0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Q1216">
            <v>214900</v>
          </cell>
          <cell r="R1216">
            <v>0</v>
          </cell>
          <cell r="S1216">
            <v>0</v>
          </cell>
          <cell r="T1216">
            <v>0</v>
          </cell>
        </row>
        <row r="1217">
          <cell r="A1217">
            <v>215000</v>
          </cell>
          <cell r="B1217" t="str">
            <v>OPERACIONES DE CRÉDITO PÚBLICO EXTERNAS DE LARGO PLAZO</v>
          </cell>
          <cell r="C1217">
            <v>0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0</v>
          </cell>
          <cell r="Q1217">
            <v>215000</v>
          </cell>
          <cell r="R1217">
            <v>0</v>
          </cell>
          <cell r="S1217">
            <v>0</v>
          </cell>
          <cell r="T1217">
            <v>0</v>
          </cell>
        </row>
        <row r="1218">
          <cell r="A1218">
            <v>215100</v>
          </cell>
          <cell r="B1218" t="str">
            <v>OPERACIONES DE FINANCIAMIENTO INTERNAS DE CORTO PLAZO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Q1218">
            <v>215100</v>
          </cell>
          <cell r="R1218">
            <v>0</v>
          </cell>
          <cell r="S1218">
            <v>0</v>
          </cell>
          <cell r="T1218">
            <v>0</v>
          </cell>
        </row>
        <row r="1219">
          <cell r="A1219">
            <v>215200</v>
          </cell>
          <cell r="B1219" t="str">
            <v>OPERACIONES DE FINANCIAMIENTO INTERNAS DE LARGO PLAZO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0</v>
          </cell>
          <cell r="Q1219">
            <v>215200</v>
          </cell>
          <cell r="R1219">
            <v>0</v>
          </cell>
          <cell r="S1219">
            <v>0</v>
          </cell>
          <cell r="T1219">
            <v>0</v>
          </cell>
        </row>
        <row r="1220">
          <cell r="A1220">
            <v>215300</v>
          </cell>
          <cell r="B1220" t="str">
            <v>OPERACIONES DE FINANCIAMIENTO EXTERNAS DE CORTO PLAZO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0</v>
          </cell>
          <cell r="Q1220">
            <v>215300</v>
          </cell>
          <cell r="R1220">
            <v>0</v>
          </cell>
          <cell r="S1220">
            <v>0</v>
          </cell>
          <cell r="T1220">
            <v>0</v>
          </cell>
        </row>
        <row r="1221">
          <cell r="A1221">
            <v>215400</v>
          </cell>
          <cell r="B1221" t="str">
            <v>OPERACIONES DE FINANCIAMIENTO EXTERNAS DE LARGO PLAZO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Q1221">
            <v>215400</v>
          </cell>
          <cell r="R1221">
            <v>0</v>
          </cell>
          <cell r="S1221">
            <v>0</v>
          </cell>
          <cell r="T1221">
            <v>0</v>
          </cell>
        </row>
        <row r="1222">
          <cell r="A1222">
            <v>215500</v>
          </cell>
          <cell r="B1222" t="str">
            <v>ACTIVIDADES DE OPERACIONES CONJUNTAS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Q1222">
            <v>215500</v>
          </cell>
          <cell r="R1222">
            <v>0</v>
          </cell>
          <cell r="S1222">
            <v>0</v>
          </cell>
          <cell r="T1222">
            <v>0</v>
          </cell>
        </row>
        <row r="1223">
          <cell r="A1223">
            <v>215600</v>
          </cell>
          <cell r="B1223" t="str">
            <v>CUENTAS CANCELADAS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Q1223">
            <v>215600</v>
          </cell>
          <cell r="R1223">
            <v>0</v>
          </cell>
          <cell r="S1223">
            <v>0</v>
          </cell>
          <cell r="T1223">
            <v>0</v>
          </cell>
        </row>
        <row r="1224">
          <cell r="A1224">
            <v>215605</v>
          </cell>
          <cell r="B1224" t="str">
            <v>CUENTAS CORRIENTES BANCARIAS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Q1224">
            <v>215605</v>
          </cell>
          <cell r="R1224">
            <v>0</v>
          </cell>
          <cell r="S1224">
            <v>0</v>
          </cell>
          <cell r="T1224">
            <v>0</v>
          </cell>
        </row>
        <row r="1225">
          <cell r="A1225">
            <v>215610</v>
          </cell>
          <cell r="B1225" t="str">
            <v>CUENTAS DE AHORRO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Q1225">
            <v>215610</v>
          </cell>
          <cell r="R1225">
            <v>0</v>
          </cell>
          <cell r="S1225">
            <v>0</v>
          </cell>
          <cell r="T1225">
            <v>0</v>
          </cell>
        </row>
        <row r="1226">
          <cell r="A1226">
            <v>215700</v>
          </cell>
          <cell r="B1226" t="str">
            <v>OPERACIONES REPO DE CONTRACCIÓN MONETARIA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0</v>
          </cell>
          <cell r="Q1226">
            <v>215700</v>
          </cell>
          <cell r="R1226">
            <v>0</v>
          </cell>
          <cell r="S1226">
            <v>0</v>
          </cell>
          <cell r="T1226">
            <v>0</v>
          </cell>
        </row>
        <row r="1227">
          <cell r="A1227">
            <v>220000</v>
          </cell>
          <cell r="B1227" t="str">
            <v>INSTRUMENTOS FINANCIEROS A VALOR RAZONABLE</v>
          </cell>
          <cell r="C1227">
            <v>57348109398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22550950017</v>
          </cell>
          <cell r="Q1227">
            <v>220000</v>
          </cell>
          <cell r="R1227">
            <v>57348109398</v>
          </cell>
          <cell r="S1227">
            <v>22550950017</v>
          </cell>
          <cell r="T1227">
            <v>57348109398</v>
          </cell>
        </row>
        <row r="1228">
          <cell r="A1228">
            <v>220500</v>
          </cell>
          <cell r="B1228" t="str">
            <v>CONTRATOS FORWARD - DE NEGOCIACIÓN</v>
          </cell>
          <cell r="C1228">
            <v>57348109398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22550950017</v>
          </cell>
          <cell r="Q1228">
            <v>220500</v>
          </cell>
          <cell r="R1228">
            <v>57348109398</v>
          </cell>
          <cell r="S1228">
            <v>22550950017</v>
          </cell>
          <cell r="T1228">
            <v>57348109398</v>
          </cell>
        </row>
        <row r="1229">
          <cell r="A1229">
            <v>220505</v>
          </cell>
          <cell r="B1229" t="str">
            <v>DE MONEDAS (PESO/DÓLAR)</v>
          </cell>
          <cell r="C1229">
            <v>57363170483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22550950017</v>
          </cell>
          <cell r="Q1229">
            <v>220505</v>
          </cell>
          <cell r="R1229">
            <v>57363170483</v>
          </cell>
          <cell r="S1229">
            <v>22550950017</v>
          </cell>
          <cell r="T1229">
            <v>57363170483</v>
          </cell>
        </row>
        <row r="1230">
          <cell r="A1230">
            <v>220510</v>
          </cell>
          <cell r="B1230" t="str">
            <v>DE MONEDAS (DIFERENTES PESO/DÓLAR)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Q1230">
            <v>220510</v>
          </cell>
          <cell r="R1230">
            <v>0</v>
          </cell>
          <cell r="S1230">
            <v>0</v>
          </cell>
          <cell r="T1230">
            <v>0</v>
          </cell>
        </row>
        <row r="1231">
          <cell r="A1231">
            <v>220515</v>
          </cell>
          <cell r="B1231" t="str">
            <v>DE TASAS DE INTERÉS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Q1231">
            <v>220515</v>
          </cell>
          <cell r="R1231">
            <v>0</v>
          </cell>
          <cell r="S1231">
            <v>0</v>
          </cell>
          <cell r="T1231">
            <v>0</v>
          </cell>
        </row>
        <row r="1232">
          <cell r="A1232">
            <v>220520</v>
          </cell>
          <cell r="B1232" t="str">
            <v>DE TÍTULOS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Q1232">
            <v>220520</v>
          </cell>
          <cell r="R1232">
            <v>0</v>
          </cell>
          <cell r="S1232">
            <v>0</v>
          </cell>
          <cell r="T1232">
            <v>0</v>
          </cell>
        </row>
        <row r="1233">
          <cell r="A1233">
            <v>220595</v>
          </cell>
          <cell r="B1233" t="str">
            <v>OTROS</v>
          </cell>
          <cell r="C1233">
            <v>-15061085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Q1233">
            <v>220595</v>
          </cell>
          <cell r="R1233">
            <v>-15061085</v>
          </cell>
          <cell r="S1233">
            <v>0</v>
          </cell>
          <cell r="T1233">
            <v>-15061085</v>
          </cell>
        </row>
        <row r="1234">
          <cell r="A1234">
            <v>221000</v>
          </cell>
          <cell r="B1234" t="str">
            <v>CONTRATOS DE FUTUROS – DE NEGOCIACIÓN</v>
          </cell>
          <cell r="C1234">
            <v>0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Q1234">
            <v>221000</v>
          </cell>
          <cell r="R1234">
            <v>0</v>
          </cell>
          <cell r="S1234">
            <v>0</v>
          </cell>
          <cell r="T1234">
            <v>0</v>
          </cell>
        </row>
        <row r="1235">
          <cell r="A1235">
            <v>221005</v>
          </cell>
          <cell r="B1235" t="str">
            <v>DE MONEDAS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Q1235">
            <v>221005</v>
          </cell>
          <cell r="R1235">
            <v>0</v>
          </cell>
          <cell r="S1235">
            <v>0</v>
          </cell>
          <cell r="T1235">
            <v>0</v>
          </cell>
        </row>
        <row r="1236">
          <cell r="A1236">
            <v>221010</v>
          </cell>
          <cell r="B1236" t="str">
            <v>DE TASAS DE INTERÉS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0</v>
          </cell>
          <cell r="Q1236">
            <v>221010</v>
          </cell>
          <cell r="R1236">
            <v>0</v>
          </cell>
          <cell r="S1236">
            <v>0</v>
          </cell>
          <cell r="T1236">
            <v>0</v>
          </cell>
        </row>
        <row r="1237">
          <cell r="A1237">
            <v>221015</v>
          </cell>
          <cell r="B1237" t="str">
            <v>DE TÍTULOS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0</v>
          </cell>
          <cell r="Q1237">
            <v>221015</v>
          </cell>
          <cell r="R1237">
            <v>0</v>
          </cell>
          <cell r="S1237">
            <v>0</v>
          </cell>
          <cell r="T1237">
            <v>0</v>
          </cell>
        </row>
        <row r="1238">
          <cell r="A1238">
            <v>221020</v>
          </cell>
          <cell r="B1238" t="str">
            <v>DE ÍNDICES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Q1238">
            <v>221020</v>
          </cell>
          <cell r="R1238">
            <v>0</v>
          </cell>
          <cell r="S1238">
            <v>0</v>
          </cell>
          <cell r="T1238">
            <v>0</v>
          </cell>
        </row>
        <row r="1239">
          <cell r="A1239">
            <v>221095</v>
          </cell>
          <cell r="B1239" t="str">
            <v>OTROS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  <cell r="O1239">
            <v>0</v>
          </cell>
          <cell r="Q1239">
            <v>221095</v>
          </cell>
          <cell r="R1239">
            <v>0</v>
          </cell>
          <cell r="S1239">
            <v>0</v>
          </cell>
          <cell r="T1239">
            <v>0</v>
          </cell>
        </row>
        <row r="1240">
          <cell r="A1240">
            <v>221500</v>
          </cell>
          <cell r="B1240" t="str">
            <v>SWAPS – DE NEGOCIACIÓN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0</v>
          </cell>
          <cell r="Q1240">
            <v>221500</v>
          </cell>
          <cell r="R1240">
            <v>0</v>
          </cell>
          <cell r="S1240">
            <v>0</v>
          </cell>
          <cell r="T1240">
            <v>0</v>
          </cell>
        </row>
        <row r="1241">
          <cell r="A1241">
            <v>221505</v>
          </cell>
          <cell r="B1241" t="str">
            <v>DE MONEDAS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Q1241">
            <v>221505</v>
          </cell>
          <cell r="R1241">
            <v>0</v>
          </cell>
          <cell r="S1241">
            <v>0</v>
          </cell>
          <cell r="T1241">
            <v>0</v>
          </cell>
        </row>
        <row r="1242">
          <cell r="A1242">
            <v>221510</v>
          </cell>
          <cell r="B1242" t="str">
            <v>DE TASAS DE INTERÉS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Q1242">
            <v>221510</v>
          </cell>
          <cell r="R1242">
            <v>0</v>
          </cell>
          <cell r="S1242">
            <v>0</v>
          </cell>
          <cell r="T1242">
            <v>0</v>
          </cell>
        </row>
        <row r="1243">
          <cell r="A1243">
            <v>221595</v>
          </cell>
          <cell r="B1243" t="str">
            <v>OTROS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0</v>
          </cell>
          <cell r="Q1243">
            <v>221595</v>
          </cell>
          <cell r="R1243">
            <v>0</v>
          </cell>
          <cell r="S1243">
            <v>0</v>
          </cell>
          <cell r="T1243">
            <v>0</v>
          </cell>
        </row>
        <row r="1244">
          <cell r="A1244">
            <v>222000</v>
          </cell>
          <cell r="B1244" t="str">
            <v>OPCIONES DE NEGOCIACIÓN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0</v>
          </cell>
          <cell r="Q1244">
            <v>222000</v>
          </cell>
          <cell r="R1244">
            <v>0</v>
          </cell>
          <cell r="S1244">
            <v>0</v>
          </cell>
          <cell r="T1244">
            <v>0</v>
          </cell>
        </row>
        <row r="1245">
          <cell r="A1245">
            <v>222005</v>
          </cell>
          <cell r="B1245" t="str">
            <v>VENTA CALLS DE MONEDAS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0</v>
          </cell>
          <cell r="Q1245">
            <v>222005</v>
          </cell>
          <cell r="R1245">
            <v>0</v>
          </cell>
          <cell r="S1245">
            <v>0</v>
          </cell>
          <cell r="T1245">
            <v>0</v>
          </cell>
        </row>
        <row r="1246">
          <cell r="A1246">
            <v>222010</v>
          </cell>
          <cell r="B1246" t="str">
            <v>VENTA CALLS DE TASAS DE INTERÉS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0</v>
          </cell>
          <cell r="Q1246">
            <v>222010</v>
          </cell>
          <cell r="R1246">
            <v>0</v>
          </cell>
          <cell r="S1246">
            <v>0</v>
          </cell>
          <cell r="T1246">
            <v>0</v>
          </cell>
        </row>
        <row r="1247">
          <cell r="A1247">
            <v>222015</v>
          </cell>
          <cell r="B1247" t="str">
            <v>VENTA CALLS DE TÍTULOS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0</v>
          </cell>
          <cell r="Q1247">
            <v>222015</v>
          </cell>
          <cell r="R1247">
            <v>0</v>
          </cell>
          <cell r="S1247">
            <v>0</v>
          </cell>
          <cell r="T1247">
            <v>0</v>
          </cell>
        </row>
        <row r="1248">
          <cell r="A1248">
            <v>222020</v>
          </cell>
          <cell r="B1248" t="str">
            <v>VENTA CALLS DE ÍNDICES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Q1248">
            <v>222020</v>
          </cell>
          <cell r="R1248">
            <v>0</v>
          </cell>
          <cell r="S1248">
            <v>0</v>
          </cell>
          <cell r="T1248">
            <v>0</v>
          </cell>
        </row>
        <row r="1249">
          <cell r="A1249">
            <v>222025</v>
          </cell>
          <cell r="B1249" t="str">
            <v>VENTA CALLS – OTRAS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0</v>
          </cell>
          <cell r="Q1249">
            <v>222025</v>
          </cell>
          <cell r="R1249">
            <v>0</v>
          </cell>
          <cell r="S1249">
            <v>0</v>
          </cell>
          <cell r="T1249">
            <v>0</v>
          </cell>
        </row>
        <row r="1250">
          <cell r="A1250">
            <v>222030</v>
          </cell>
          <cell r="B1250" t="str">
            <v>VENTA PUTS DE MONEDAS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Q1250">
            <v>222030</v>
          </cell>
          <cell r="R1250">
            <v>0</v>
          </cell>
          <cell r="S1250">
            <v>0</v>
          </cell>
          <cell r="T1250">
            <v>0</v>
          </cell>
        </row>
        <row r="1251">
          <cell r="A1251">
            <v>222035</v>
          </cell>
          <cell r="B1251" t="str">
            <v>VENTA PUTS DE TASAS DE INTERÉS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Q1251">
            <v>222035</v>
          </cell>
          <cell r="R1251">
            <v>0</v>
          </cell>
          <cell r="S1251">
            <v>0</v>
          </cell>
          <cell r="T1251">
            <v>0</v>
          </cell>
        </row>
        <row r="1252">
          <cell r="A1252">
            <v>222040</v>
          </cell>
          <cell r="B1252" t="str">
            <v>VENTA PUTS DE TÍTULOS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Q1252">
            <v>222040</v>
          </cell>
          <cell r="R1252">
            <v>0</v>
          </cell>
          <cell r="S1252">
            <v>0</v>
          </cell>
          <cell r="T1252">
            <v>0</v>
          </cell>
        </row>
        <row r="1253">
          <cell r="A1253">
            <v>222045</v>
          </cell>
          <cell r="B1253" t="str">
            <v>VENTA PUTS DE ÍNDICES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0</v>
          </cell>
          <cell r="Q1253">
            <v>222045</v>
          </cell>
          <cell r="R1253">
            <v>0</v>
          </cell>
          <cell r="S1253">
            <v>0</v>
          </cell>
          <cell r="T1253">
            <v>0</v>
          </cell>
        </row>
        <row r="1254">
          <cell r="A1254">
            <v>222050</v>
          </cell>
          <cell r="B1254" t="str">
            <v>VENTA PUTS – OTRAS</v>
          </cell>
          <cell r="C1254">
            <v>0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Q1254">
            <v>222050</v>
          </cell>
          <cell r="R1254">
            <v>0</v>
          </cell>
          <cell r="S1254">
            <v>0</v>
          </cell>
          <cell r="T1254">
            <v>0</v>
          </cell>
        </row>
        <row r="1255">
          <cell r="A1255">
            <v>222500</v>
          </cell>
          <cell r="B1255" t="str">
            <v>CONTRATOS FORWARD - DE COBERTURA</v>
          </cell>
          <cell r="C1255">
            <v>0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Q1255">
            <v>222500</v>
          </cell>
          <cell r="R1255">
            <v>0</v>
          </cell>
          <cell r="S1255">
            <v>0</v>
          </cell>
          <cell r="T1255">
            <v>0</v>
          </cell>
        </row>
        <row r="1256">
          <cell r="A1256">
            <v>222505</v>
          </cell>
          <cell r="B1256" t="str">
            <v>DE MONEDAS (PESO/DÓLAR)</v>
          </cell>
          <cell r="C1256">
            <v>0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Q1256">
            <v>222505</v>
          </cell>
          <cell r="R1256">
            <v>0</v>
          </cell>
          <cell r="S1256">
            <v>0</v>
          </cell>
          <cell r="T1256">
            <v>0</v>
          </cell>
        </row>
        <row r="1257">
          <cell r="A1257">
            <v>222510</v>
          </cell>
          <cell r="B1257" t="str">
            <v>DE MONEDAS (DIFERENTES PESO/DÓLAR)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Q1257">
            <v>222510</v>
          </cell>
          <cell r="R1257">
            <v>0</v>
          </cell>
          <cell r="S1257">
            <v>0</v>
          </cell>
          <cell r="T1257">
            <v>0</v>
          </cell>
        </row>
        <row r="1258">
          <cell r="A1258">
            <v>222515</v>
          </cell>
          <cell r="B1258" t="str">
            <v>DE TASAS DE INTERÉS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  <cell r="O1258">
            <v>0</v>
          </cell>
          <cell r="Q1258">
            <v>222515</v>
          </cell>
          <cell r="R1258">
            <v>0</v>
          </cell>
          <cell r="S1258">
            <v>0</v>
          </cell>
          <cell r="T1258">
            <v>0</v>
          </cell>
        </row>
        <row r="1259">
          <cell r="A1259">
            <v>222520</v>
          </cell>
          <cell r="B1259" t="str">
            <v>DE TÍTULOS</v>
          </cell>
          <cell r="C1259">
            <v>0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  <cell r="M1259">
            <v>0</v>
          </cell>
          <cell r="N1259">
            <v>0</v>
          </cell>
          <cell r="O1259">
            <v>0</v>
          </cell>
          <cell r="Q1259">
            <v>222520</v>
          </cell>
          <cell r="R1259">
            <v>0</v>
          </cell>
          <cell r="S1259">
            <v>0</v>
          </cell>
          <cell r="T1259">
            <v>0</v>
          </cell>
        </row>
        <row r="1260">
          <cell r="A1260">
            <v>222595</v>
          </cell>
          <cell r="B1260" t="str">
            <v>OTROS</v>
          </cell>
          <cell r="C1260">
            <v>0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0</v>
          </cell>
          <cell r="Q1260">
            <v>222595</v>
          </cell>
          <cell r="R1260">
            <v>0</v>
          </cell>
          <cell r="S1260">
            <v>0</v>
          </cell>
          <cell r="T1260">
            <v>0</v>
          </cell>
        </row>
        <row r="1261">
          <cell r="A1261">
            <v>223000</v>
          </cell>
          <cell r="B1261" t="str">
            <v>CONTRATOS DE FUTUROS – DE COBERTURA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0</v>
          </cell>
          <cell r="Q1261">
            <v>223000</v>
          </cell>
          <cell r="R1261">
            <v>0</v>
          </cell>
          <cell r="S1261">
            <v>0</v>
          </cell>
          <cell r="T1261">
            <v>0</v>
          </cell>
        </row>
        <row r="1262">
          <cell r="A1262">
            <v>223005</v>
          </cell>
          <cell r="B1262" t="str">
            <v>DE MONEDAS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  <cell r="Q1262">
            <v>223005</v>
          </cell>
          <cell r="R1262">
            <v>0</v>
          </cell>
          <cell r="S1262">
            <v>0</v>
          </cell>
          <cell r="T1262">
            <v>0</v>
          </cell>
        </row>
        <row r="1263">
          <cell r="A1263">
            <v>223010</v>
          </cell>
          <cell r="B1263" t="str">
            <v>DE INTERÉS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0</v>
          </cell>
          <cell r="Q1263">
            <v>223010</v>
          </cell>
          <cell r="R1263">
            <v>0</v>
          </cell>
          <cell r="S1263">
            <v>0</v>
          </cell>
          <cell r="T1263">
            <v>0</v>
          </cell>
        </row>
        <row r="1264">
          <cell r="A1264">
            <v>223015</v>
          </cell>
          <cell r="B1264" t="str">
            <v>DE TÍTULOS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0</v>
          </cell>
          <cell r="Q1264">
            <v>223015</v>
          </cell>
          <cell r="R1264">
            <v>0</v>
          </cell>
          <cell r="S1264">
            <v>0</v>
          </cell>
          <cell r="T1264">
            <v>0</v>
          </cell>
        </row>
        <row r="1265">
          <cell r="A1265">
            <v>223020</v>
          </cell>
          <cell r="B1265" t="str">
            <v>DE ÍNDICES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Q1265">
            <v>223020</v>
          </cell>
          <cell r="R1265">
            <v>0</v>
          </cell>
          <cell r="S1265">
            <v>0</v>
          </cell>
          <cell r="T1265">
            <v>0</v>
          </cell>
        </row>
        <row r="1266">
          <cell r="A1266">
            <v>223095</v>
          </cell>
          <cell r="B1266" t="str">
            <v>OTROS</v>
          </cell>
          <cell r="C1266">
            <v>0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0</v>
          </cell>
          <cell r="Q1266">
            <v>223095</v>
          </cell>
          <cell r="R1266">
            <v>0</v>
          </cell>
          <cell r="S1266">
            <v>0</v>
          </cell>
          <cell r="T1266">
            <v>0</v>
          </cell>
        </row>
        <row r="1267">
          <cell r="A1267">
            <v>223500</v>
          </cell>
          <cell r="B1267" t="str">
            <v>SWAPS – DE COBERTURA</v>
          </cell>
          <cell r="C1267">
            <v>0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0</v>
          </cell>
          <cell r="Q1267">
            <v>223500</v>
          </cell>
          <cell r="R1267">
            <v>0</v>
          </cell>
          <cell r="S1267">
            <v>0</v>
          </cell>
          <cell r="T1267">
            <v>0</v>
          </cell>
        </row>
        <row r="1268">
          <cell r="A1268">
            <v>223505</v>
          </cell>
          <cell r="B1268" t="str">
            <v>DE MONEDAS</v>
          </cell>
          <cell r="C1268">
            <v>0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Q1268">
            <v>223505</v>
          </cell>
          <cell r="R1268">
            <v>0</v>
          </cell>
          <cell r="S1268">
            <v>0</v>
          </cell>
          <cell r="T1268">
            <v>0</v>
          </cell>
        </row>
        <row r="1269">
          <cell r="A1269">
            <v>223510</v>
          </cell>
          <cell r="B1269" t="str">
            <v>DE TASAS DE INTERÉS</v>
          </cell>
          <cell r="C1269">
            <v>0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Q1269">
            <v>223510</v>
          </cell>
          <cell r="R1269">
            <v>0</v>
          </cell>
          <cell r="S1269">
            <v>0</v>
          </cell>
          <cell r="T1269">
            <v>0</v>
          </cell>
        </row>
        <row r="1270">
          <cell r="A1270">
            <v>223595</v>
          </cell>
          <cell r="B1270" t="str">
            <v>OTROS</v>
          </cell>
          <cell r="C1270">
            <v>0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Q1270">
            <v>223595</v>
          </cell>
          <cell r="R1270">
            <v>0</v>
          </cell>
          <cell r="S1270">
            <v>0</v>
          </cell>
          <cell r="T1270">
            <v>0</v>
          </cell>
        </row>
        <row r="1271">
          <cell r="A1271">
            <v>224000</v>
          </cell>
          <cell r="B1271" t="str">
            <v>OPCIONES DE COBERTURA</v>
          </cell>
          <cell r="C1271">
            <v>0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Q1271">
            <v>224000</v>
          </cell>
          <cell r="R1271">
            <v>0</v>
          </cell>
          <cell r="S1271">
            <v>0</v>
          </cell>
          <cell r="T1271">
            <v>0</v>
          </cell>
        </row>
        <row r="1272">
          <cell r="A1272">
            <v>224005</v>
          </cell>
          <cell r="B1272" t="str">
            <v>VENTA CALLS DE MONEDAS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  <cell r="Q1272">
            <v>224005</v>
          </cell>
          <cell r="R1272">
            <v>0</v>
          </cell>
          <cell r="S1272">
            <v>0</v>
          </cell>
          <cell r="T1272">
            <v>0</v>
          </cell>
        </row>
        <row r="1273">
          <cell r="A1273">
            <v>224010</v>
          </cell>
          <cell r="B1273" t="str">
            <v>VENTA CALLS DE TASAS DE INTERÉS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  <cell r="O1273">
            <v>0</v>
          </cell>
          <cell r="Q1273">
            <v>224010</v>
          </cell>
          <cell r="R1273">
            <v>0</v>
          </cell>
          <cell r="S1273">
            <v>0</v>
          </cell>
          <cell r="T1273">
            <v>0</v>
          </cell>
        </row>
        <row r="1274">
          <cell r="A1274">
            <v>224015</v>
          </cell>
          <cell r="B1274" t="str">
            <v>VENTA CALLS DE TÍTULOS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Q1274">
            <v>224015</v>
          </cell>
          <cell r="R1274">
            <v>0</v>
          </cell>
          <cell r="S1274">
            <v>0</v>
          </cell>
          <cell r="T1274">
            <v>0</v>
          </cell>
        </row>
        <row r="1275">
          <cell r="A1275">
            <v>224020</v>
          </cell>
          <cell r="B1275" t="str">
            <v>VENTA CALLS DE ÍNDICES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  <cell r="O1275">
            <v>0</v>
          </cell>
          <cell r="Q1275">
            <v>224020</v>
          </cell>
          <cell r="R1275">
            <v>0</v>
          </cell>
          <cell r="S1275">
            <v>0</v>
          </cell>
          <cell r="T1275">
            <v>0</v>
          </cell>
        </row>
        <row r="1276">
          <cell r="A1276">
            <v>224025</v>
          </cell>
          <cell r="B1276" t="str">
            <v>VENTA CALLS – OTRAS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Q1276">
            <v>224025</v>
          </cell>
          <cell r="R1276">
            <v>0</v>
          </cell>
          <cell r="S1276">
            <v>0</v>
          </cell>
          <cell r="T1276">
            <v>0</v>
          </cell>
        </row>
        <row r="1277">
          <cell r="A1277">
            <v>224030</v>
          </cell>
          <cell r="B1277" t="str">
            <v>VENTA PUTS DE MONEDAS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  <cell r="Q1277">
            <v>224030</v>
          </cell>
          <cell r="R1277">
            <v>0</v>
          </cell>
          <cell r="S1277">
            <v>0</v>
          </cell>
          <cell r="T1277">
            <v>0</v>
          </cell>
        </row>
        <row r="1278">
          <cell r="A1278">
            <v>224035</v>
          </cell>
          <cell r="B1278" t="str">
            <v>VENTA PUTS DE TASAS DE INTERÉS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0</v>
          </cell>
          <cell r="Q1278">
            <v>224035</v>
          </cell>
          <cell r="R1278">
            <v>0</v>
          </cell>
          <cell r="S1278">
            <v>0</v>
          </cell>
          <cell r="T1278">
            <v>0</v>
          </cell>
        </row>
        <row r="1279">
          <cell r="A1279">
            <v>224040</v>
          </cell>
          <cell r="B1279" t="str">
            <v>VENTA PUTS DE TÍTULOS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0</v>
          </cell>
          <cell r="Q1279">
            <v>224040</v>
          </cell>
          <cell r="R1279">
            <v>0</v>
          </cell>
          <cell r="S1279">
            <v>0</v>
          </cell>
          <cell r="T1279">
            <v>0</v>
          </cell>
        </row>
        <row r="1280">
          <cell r="A1280">
            <v>224045</v>
          </cell>
          <cell r="B1280" t="str">
            <v>VENTA PUTS DE ÍNDICES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  <cell r="O1280">
            <v>0</v>
          </cell>
          <cell r="Q1280">
            <v>224045</v>
          </cell>
          <cell r="R1280">
            <v>0</v>
          </cell>
          <cell r="S1280">
            <v>0</v>
          </cell>
          <cell r="T1280">
            <v>0</v>
          </cell>
        </row>
        <row r="1281">
          <cell r="A1281">
            <v>224050</v>
          </cell>
          <cell r="B1281" t="str">
            <v>VENTA PUTS – OTRAS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  <cell r="O1281">
            <v>0</v>
          </cell>
          <cell r="Q1281">
            <v>224050</v>
          </cell>
          <cell r="R1281">
            <v>0</v>
          </cell>
          <cell r="S1281">
            <v>0</v>
          </cell>
          <cell r="T1281">
            <v>0</v>
          </cell>
        </row>
        <row r="1282">
          <cell r="A1282">
            <v>224500</v>
          </cell>
          <cell r="B1282" t="str">
            <v>TÍTULOS DE INVERSIÓN EN CIRCULACIÓN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  <cell r="O1282">
            <v>0</v>
          </cell>
          <cell r="Q1282">
            <v>224500</v>
          </cell>
          <cell r="R1282">
            <v>0</v>
          </cell>
          <cell r="S1282">
            <v>0</v>
          </cell>
          <cell r="T1282">
            <v>0</v>
          </cell>
        </row>
        <row r="1283">
          <cell r="A1283">
            <v>224505</v>
          </cell>
          <cell r="B1283" t="str">
            <v>BONOS DE FOMENTO URBANO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Q1283">
            <v>224505</v>
          </cell>
          <cell r="R1283">
            <v>0</v>
          </cell>
          <cell r="S1283">
            <v>0</v>
          </cell>
          <cell r="T1283">
            <v>0</v>
          </cell>
        </row>
        <row r="1284">
          <cell r="A1284">
            <v>224506</v>
          </cell>
          <cell r="B1284" t="str">
            <v>DE GARANTÍA GENERAL MENOR DE 18 MESES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Q1284">
            <v>224506</v>
          </cell>
          <cell r="R1284">
            <v>0</v>
          </cell>
          <cell r="S1284">
            <v>0</v>
          </cell>
          <cell r="T1284">
            <v>0</v>
          </cell>
        </row>
        <row r="1285">
          <cell r="A1285">
            <v>224507</v>
          </cell>
          <cell r="B1285" t="str">
            <v>BONOS DE GARANTÍA GENERAL IGUAL O SUPERIOR A 18 MESES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Q1285">
            <v>224507</v>
          </cell>
          <cell r="R1285">
            <v>0</v>
          </cell>
          <cell r="S1285">
            <v>0</v>
          </cell>
          <cell r="T1285">
            <v>0</v>
          </cell>
        </row>
        <row r="1286">
          <cell r="A1286">
            <v>224508</v>
          </cell>
          <cell r="B1286" t="str">
            <v>BONOS OPCIONALMENTE CONVERTIBLES EN ACCIONES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0</v>
          </cell>
          <cell r="Q1286">
            <v>224508</v>
          </cell>
          <cell r="R1286">
            <v>0</v>
          </cell>
          <cell r="S1286">
            <v>0</v>
          </cell>
          <cell r="T1286">
            <v>0</v>
          </cell>
        </row>
        <row r="1287">
          <cell r="A1287">
            <v>224509</v>
          </cell>
          <cell r="B1287" t="str">
            <v>BONOS OTROS MENOR DE 18 MESES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0</v>
          </cell>
          <cell r="Q1287">
            <v>224509</v>
          </cell>
          <cell r="R1287">
            <v>0</v>
          </cell>
          <cell r="S1287">
            <v>0</v>
          </cell>
          <cell r="T1287">
            <v>0</v>
          </cell>
        </row>
        <row r="1288">
          <cell r="A1288">
            <v>224510</v>
          </cell>
          <cell r="B1288" t="str">
            <v>BONOS OTROS IGUAL O SUPERIOR A 18 MESES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O1288">
            <v>0</v>
          </cell>
          <cell r="Q1288">
            <v>224510</v>
          </cell>
          <cell r="R1288">
            <v>0</v>
          </cell>
          <cell r="S1288">
            <v>0</v>
          </cell>
          <cell r="T1288">
            <v>0</v>
          </cell>
        </row>
        <row r="1289">
          <cell r="A1289">
            <v>224511</v>
          </cell>
          <cell r="B1289" t="str">
            <v>BONOS HIPOTECARIOS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0</v>
          </cell>
          <cell r="Q1289">
            <v>224511</v>
          </cell>
          <cell r="R1289">
            <v>0</v>
          </cell>
          <cell r="S1289">
            <v>0</v>
          </cell>
          <cell r="T1289">
            <v>0</v>
          </cell>
        </row>
        <row r="1290">
          <cell r="A1290">
            <v>224512</v>
          </cell>
          <cell r="B1290" t="str">
            <v>BONOS SUBORDINADOS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0</v>
          </cell>
          <cell r="Q1290">
            <v>224512</v>
          </cell>
          <cell r="R1290">
            <v>0</v>
          </cell>
          <cell r="S1290">
            <v>0</v>
          </cell>
          <cell r="T1290">
            <v>0</v>
          </cell>
        </row>
        <row r="1291">
          <cell r="A1291">
            <v>224513</v>
          </cell>
          <cell r="B1291" t="str">
            <v xml:space="preserve">BONOS ORDINARIOS 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0</v>
          </cell>
          <cell r="Q1291">
            <v>224513</v>
          </cell>
          <cell r="R1291">
            <v>0</v>
          </cell>
          <cell r="S1291">
            <v>0</v>
          </cell>
          <cell r="T1291">
            <v>0</v>
          </cell>
        </row>
        <row r="1292">
          <cell r="A1292">
            <v>224514</v>
          </cell>
          <cell r="B1292" t="str">
            <v>CÉDULAS DE CAPITALIZACIÓN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Q1292">
            <v>224514</v>
          </cell>
          <cell r="R1292">
            <v>0</v>
          </cell>
          <cell r="S1292">
            <v>0</v>
          </cell>
          <cell r="T1292">
            <v>0</v>
          </cell>
        </row>
        <row r="1293">
          <cell r="A1293">
            <v>224515</v>
          </cell>
          <cell r="B1293" t="str">
            <v>CÉDULAS HIPOTECARIAS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0</v>
          </cell>
          <cell r="Q1293">
            <v>224515</v>
          </cell>
          <cell r="R1293">
            <v>0</v>
          </cell>
          <cell r="S1293">
            <v>0</v>
          </cell>
          <cell r="T1293">
            <v>0</v>
          </cell>
        </row>
        <row r="1294">
          <cell r="A1294">
            <v>224516</v>
          </cell>
          <cell r="B1294" t="str">
            <v>CÉDULAS DE AHORRO Y VIVIENDA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  <cell r="O1294">
            <v>0</v>
          </cell>
          <cell r="Q1294">
            <v>224516</v>
          </cell>
          <cell r="R1294">
            <v>0</v>
          </cell>
          <cell r="S1294">
            <v>0</v>
          </cell>
          <cell r="T1294">
            <v>0</v>
          </cell>
        </row>
        <row r="1295">
          <cell r="A1295">
            <v>224517</v>
          </cell>
          <cell r="B1295" t="str">
            <v>PAPELES COMERCIALES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0</v>
          </cell>
          <cell r="Q1295">
            <v>224517</v>
          </cell>
          <cell r="R1295">
            <v>0</v>
          </cell>
          <cell r="S1295">
            <v>0</v>
          </cell>
          <cell r="T1295">
            <v>0</v>
          </cell>
        </row>
        <row r="1296">
          <cell r="A1296">
            <v>224518</v>
          </cell>
          <cell r="B1296" t="str">
            <v>TÍTULOS DE DESARROLLO AGROPECUARIO CLASE "A"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  <cell r="O1296">
            <v>0</v>
          </cell>
          <cell r="Q1296">
            <v>224518</v>
          </cell>
          <cell r="R1296">
            <v>0</v>
          </cell>
          <cell r="S1296">
            <v>0</v>
          </cell>
          <cell r="T1296">
            <v>0</v>
          </cell>
        </row>
        <row r="1297">
          <cell r="A1297">
            <v>224519</v>
          </cell>
          <cell r="B1297" t="str">
            <v>TÍTULOS DE DESARROLLO AGROPECUARIO CLASE "B"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Q1297">
            <v>224519</v>
          </cell>
          <cell r="R1297">
            <v>0</v>
          </cell>
          <cell r="S1297">
            <v>0</v>
          </cell>
          <cell r="T1297">
            <v>0</v>
          </cell>
        </row>
        <row r="1298">
          <cell r="A1298">
            <v>224520</v>
          </cell>
          <cell r="B1298" t="str">
            <v>TÍTULOS DE DESARROLLO AGROPECUARIO CLASE "C"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  <cell r="Q1298">
            <v>224520</v>
          </cell>
          <cell r="R1298">
            <v>0</v>
          </cell>
          <cell r="S1298">
            <v>0</v>
          </cell>
          <cell r="T1298">
            <v>0</v>
          </cell>
        </row>
        <row r="1299">
          <cell r="A1299">
            <v>224521</v>
          </cell>
          <cell r="B1299" t="str">
            <v>TÍTULOS COLOCADOS EN PROCESO DE TITULARIZACIÓN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Q1299">
            <v>224521</v>
          </cell>
          <cell r="R1299">
            <v>0</v>
          </cell>
          <cell r="S1299">
            <v>0</v>
          </cell>
          <cell r="T1299">
            <v>0</v>
          </cell>
        </row>
        <row r="1300">
          <cell r="A1300">
            <v>224522</v>
          </cell>
          <cell r="B1300" t="str">
            <v>TÍTULOS POR EMITIR EN PROCESOS DE TITULARIZACIÓN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  <cell r="O1300">
            <v>0</v>
          </cell>
          <cell r="Q1300">
            <v>224522</v>
          </cell>
          <cell r="R1300">
            <v>0</v>
          </cell>
          <cell r="S1300">
            <v>0</v>
          </cell>
          <cell r="T1300">
            <v>0</v>
          </cell>
        </row>
        <row r="1301">
          <cell r="A1301">
            <v>224523</v>
          </cell>
          <cell r="B1301" t="str">
            <v>TÍTULOS AUTORIZADOS POR EMITIR PROCESOS DE TITULARIZACIÓN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  <cell r="Q1301">
            <v>224523</v>
          </cell>
          <cell r="R1301">
            <v>0</v>
          </cell>
          <cell r="S1301">
            <v>0</v>
          </cell>
          <cell r="T1301">
            <v>0</v>
          </cell>
        </row>
        <row r="1302">
          <cell r="A1302">
            <v>224524</v>
          </cell>
          <cell r="B1302" t="str">
            <v>CERTIFICADOS ELÉCTRICOS VALORIZABLES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  <cell r="M1302">
            <v>0</v>
          </cell>
          <cell r="N1302">
            <v>0</v>
          </cell>
          <cell r="O1302">
            <v>0</v>
          </cell>
          <cell r="Q1302">
            <v>224524</v>
          </cell>
          <cell r="R1302">
            <v>0</v>
          </cell>
          <cell r="S1302">
            <v>0</v>
          </cell>
          <cell r="T1302">
            <v>0</v>
          </cell>
        </row>
        <row r="1303">
          <cell r="A1303">
            <v>224525</v>
          </cell>
          <cell r="B1303" t="str">
            <v>TÍTULOS ENERGÉTICOS DE RENTABILIDAD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  <cell r="M1303">
            <v>0</v>
          </cell>
          <cell r="N1303">
            <v>0</v>
          </cell>
          <cell r="O1303">
            <v>0</v>
          </cell>
          <cell r="Q1303">
            <v>224525</v>
          </cell>
          <cell r="R1303">
            <v>0</v>
          </cell>
          <cell r="S1303">
            <v>0</v>
          </cell>
          <cell r="T1303">
            <v>0</v>
          </cell>
        </row>
        <row r="1304">
          <cell r="A1304">
            <v>224526</v>
          </cell>
          <cell r="B1304" t="str">
            <v>BONOS OBLIGATORIAMENTE CONVERTIBLES EN ACCIONES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  <cell r="M1304">
            <v>0</v>
          </cell>
          <cell r="N1304">
            <v>0</v>
          </cell>
          <cell r="O1304">
            <v>0</v>
          </cell>
          <cell r="Q1304">
            <v>224526</v>
          </cell>
          <cell r="R1304">
            <v>0</v>
          </cell>
          <cell r="S1304">
            <v>0</v>
          </cell>
          <cell r="T1304">
            <v>0</v>
          </cell>
        </row>
        <row r="1305">
          <cell r="A1305">
            <v>224527</v>
          </cell>
          <cell r="B1305" t="str">
            <v>ACCIONES PREFERENTES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  <cell r="M1305">
            <v>0</v>
          </cell>
          <cell r="N1305">
            <v>0</v>
          </cell>
          <cell r="O1305">
            <v>0</v>
          </cell>
          <cell r="Q1305">
            <v>224527</v>
          </cell>
          <cell r="R1305">
            <v>0</v>
          </cell>
          <cell r="S1305">
            <v>0</v>
          </cell>
          <cell r="T1305">
            <v>0</v>
          </cell>
        </row>
        <row r="1306">
          <cell r="A1306">
            <v>225000</v>
          </cell>
          <cell r="B1306" t="str">
            <v>OPERACIONES DE CONTADO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  <cell r="M1306">
            <v>0</v>
          </cell>
          <cell r="N1306">
            <v>0</v>
          </cell>
          <cell r="O1306">
            <v>0</v>
          </cell>
          <cell r="Q1306">
            <v>225000</v>
          </cell>
          <cell r="R1306">
            <v>0</v>
          </cell>
          <cell r="S1306">
            <v>0</v>
          </cell>
          <cell r="T1306">
            <v>0</v>
          </cell>
        </row>
        <row r="1307">
          <cell r="A1307">
            <v>225005</v>
          </cell>
          <cell r="B1307" t="str">
            <v>DERECHOS DE COMPRA SOBRE DIVISAS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Q1307">
            <v>225005</v>
          </cell>
          <cell r="R1307">
            <v>0</v>
          </cell>
          <cell r="S1307">
            <v>0</v>
          </cell>
          <cell r="T1307">
            <v>0</v>
          </cell>
        </row>
        <row r="1308">
          <cell r="A1308">
            <v>225010</v>
          </cell>
          <cell r="B1308" t="str">
            <v>DERECHOS DE VENTA SOBRE DIVISAS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  <cell r="M1308">
            <v>0</v>
          </cell>
          <cell r="N1308">
            <v>0</v>
          </cell>
          <cell r="O1308">
            <v>0</v>
          </cell>
          <cell r="Q1308">
            <v>225010</v>
          </cell>
          <cell r="R1308">
            <v>0</v>
          </cell>
          <cell r="S1308">
            <v>0</v>
          </cell>
          <cell r="T1308">
            <v>0</v>
          </cell>
        </row>
        <row r="1309">
          <cell r="A1309">
            <v>225015</v>
          </cell>
          <cell r="B1309" t="str">
            <v>DERECHOS DE COMPRA SOBRE TÍTULOS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  <cell r="M1309">
            <v>0</v>
          </cell>
          <cell r="N1309">
            <v>0</v>
          </cell>
          <cell r="O1309">
            <v>0</v>
          </cell>
          <cell r="Q1309">
            <v>225015</v>
          </cell>
          <cell r="R1309">
            <v>0</v>
          </cell>
          <cell r="S1309">
            <v>0</v>
          </cell>
          <cell r="T1309">
            <v>0</v>
          </cell>
        </row>
        <row r="1310">
          <cell r="A1310">
            <v>225020</v>
          </cell>
          <cell r="B1310" t="str">
            <v>DERECHOS DE VENTA SOBRE TÍTULOS</v>
          </cell>
          <cell r="C1310">
            <v>0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  <cell r="M1310">
            <v>0</v>
          </cell>
          <cell r="N1310">
            <v>0</v>
          </cell>
          <cell r="O1310">
            <v>0</v>
          </cell>
          <cell r="Q1310">
            <v>225020</v>
          </cell>
          <cell r="R1310">
            <v>0</v>
          </cell>
          <cell r="S1310">
            <v>0</v>
          </cell>
          <cell r="T1310">
            <v>0</v>
          </cell>
        </row>
        <row r="1311">
          <cell r="A1311">
            <v>225025</v>
          </cell>
          <cell r="B1311" t="str">
            <v>DERECHOS – OTROS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  <cell r="M1311">
            <v>0</v>
          </cell>
          <cell r="N1311">
            <v>0</v>
          </cell>
          <cell r="O1311">
            <v>0</v>
          </cell>
          <cell r="Q1311">
            <v>225025</v>
          </cell>
          <cell r="R1311">
            <v>0</v>
          </cell>
          <cell r="S1311">
            <v>0</v>
          </cell>
          <cell r="T1311">
            <v>0</v>
          </cell>
        </row>
        <row r="1312">
          <cell r="A1312">
            <v>225030</v>
          </cell>
          <cell r="B1312" t="str">
            <v>OBLIGACIONES DE COMPRA SOBRE DIVISAS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  <cell r="M1312">
            <v>0</v>
          </cell>
          <cell r="N1312">
            <v>0</v>
          </cell>
          <cell r="O1312">
            <v>0</v>
          </cell>
          <cell r="Q1312">
            <v>225030</v>
          </cell>
          <cell r="R1312">
            <v>0</v>
          </cell>
          <cell r="S1312">
            <v>0</v>
          </cell>
          <cell r="T1312">
            <v>0</v>
          </cell>
        </row>
        <row r="1313">
          <cell r="A1313">
            <v>225035</v>
          </cell>
          <cell r="B1313" t="str">
            <v>OBLIGACIONES DE VENTA SOBRE DIVISAS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  <cell r="M1313">
            <v>0</v>
          </cell>
          <cell r="N1313">
            <v>0</v>
          </cell>
          <cell r="O1313">
            <v>0</v>
          </cell>
          <cell r="Q1313">
            <v>225035</v>
          </cell>
          <cell r="R1313">
            <v>0</v>
          </cell>
          <cell r="S1313">
            <v>0</v>
          </cell>
          <cell r="T1313">
            <v>0</v>
          </cell>
        </row>
        <row r="1314">
          <cell r="A1314">
            <v>225040</v>
          </cell>
          <cell r="B1314" t="str">
            <v>OBLIGACIONES DE COMPRA SOBRE TÍTULOS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  <cell r="M1314">
            <v>0</v>
          </cell>
          <cell r="N1314">
            <v>0</v>
          </cell>
          <cell r="O1314">
            <v>0</v>
          </cell>
          <cell r="Q1314">
            <v>225040</v>
          </cell>
          <cell r="R1314">
            <v>0</v>
          </cell>
          <cell r="S1314">
            <v>0</v>
          </cell>
          <cell r="T1314">
            <v>0</v>
          </cell>
        </row>
        <row r="1315">
          <cell r="A1315">
            <v>225045</v>
          </cell>
          <cell r="B1315" t="str">
            <v>OBLIGACIONES DE VENTA SOBRE TÍTULOS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  <cell r="M1315">
            <v>0</v>
          </cell>
          <cell r="N1315">
            <v>0</v>
          </cell>
          <cell r="O1315">
            <v>0</v>
          </cell>
          <cell r="Q1315">
            <v>225045</v>
          </cell>
          <cell r="R1315">
            <v>0</v>
          </cell>
          <cell r="S1315">
            <v>0</v>
          </cell>
          <cell r="T1315">
            <v>0</v>
          </cell>
        </row>
        <row r="1316">
          <cell r="A1316">
            <v>225095</v>
          </cell>
          <cell r="B1316" t="str">
            <v>OBLIGACIONES – OTROS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  <cell r="M1316">
            <v>0</v>
          </cell>
          <cell r="N1316">
            <v>0</v>
          </cell>
          <cell r="O1316">
            <v>0</v>
          </cell>
          <cell r="Q1316">
            <v>225095</v>
          </cell>
          <cell r="R1316">
            <v>0</v>
          </cell>
          <cell r="S1316">
            <v>0</v>
          </cell>
          <cell r="T1316">
            <v>0</v>
          </cell>
        </row>
        <row r="1317">
          <cell r="A1317">
            <v>230000</v>
          </cell>
          <cell r="B1317" t="str">
            <v>APORTES DE CAPITAL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  <cell r="O1317">
            <v>0</v>
          </cell>
          <cell r="Q1317">
            <v>230000</v>
          </cell>
          <cell r="R1317">
            <v>0</v>
          </cell>
          <cell r="S1317">
            <v>0</v>
          </cell>
          <cell r="T1317">
            <v>0</v>
          </cell>
        </row>
        <row r="1318">
          <cell r="A1318">
            <v>231000</v>
          </cell>
          <cell r="B1318" t="str">
            <v>VALOR NETO - FONDOS MUTUOS DE INVERSIÓN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  <cell r="M1318">
            <v>0</v>
          </cell>
          <cell r="N1318">
            <v>0</v>
          </cell>
          <cell r="O1318">
            <v>0</v>
          </cell>
          <cell r="Q1318">
            <v>231000</v>
          </cell>
          <cell r="R1318">
            <v>0</v>
          </cell>
          <cell r="S1318">
            <v>0</v>
          </cell>
          <cell r="T1318">
            <v>0</v>
          </cell>
        </row>
        <row r="1319">
          <cell r="A1319">
            <v>231005</v>
          </cell>
          <cell r="B1319" t="str">
            <v>APORTE LEGALES ORDINARIOS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  <cell r="Q1319">
            <v>231005</v>
          </cell>
          <cell r="R1319">
            <v>0</v>
          </cell>
          <cell r="S1319">
            <v>0</v>
          </cell>
          <cell r="T1319">
            <v>0</v>
          </cell>
        </row>
        <row r="1320">
          <cell r="A1320">
            <v>231010</v>
          </cell>
          <cell r="B1320" t="str">
            <v>APORTE LEGALES EXTRAORDINARIOS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  <cell r="M1320">
            <v>0</v>
          </cell>
          <cell r="N1320">
            <v>0</v>
          </cell>
          <cell r="O1320">
            <v>0</v>
          </cell>
          <cell r="Q1320">
            <v>231010</v>
          </cell>
          <cell r="R1320">
            <v>0</v>
          </cell>
          <cell r="S1320">
            <v>0</v>
          </cell>
          <cell r="T1320">
            <v>0</v>
          </cell>
        </row>
        <row r="1321">
          <cell r="A1321">
            <v>231015</v>
          </cell>
          <cell r="B1321" t="str">
            <v>UTILIDADES REINVERTIDAS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  <cell r="M1321">
            <v>0</v>
          </cell>
          <cell r="N1321">
            <v>0</v>
          </cell>
          <cell r="O1321">
            <v>0</v>
          </cell>
          <cell r="Q1321">
            <v>231015</v>
          </cell>
          <cell r="R1321">
            <v>0</v>
          </cell>
          <cell r="S1321">
            <v>0</v>
          </cell>
          <cell r="T1321">
            <v>0</v>
          </cell>
        </row>
        <row r="1322">
          <cell r="A1322">
            <v>231020</v>
          </cell>
          <cell r="B1322" t="str">
            <v>CONTRIBUCIÓN DE LA EMPRESA -CONSOLIDADA-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  <cell r="M1322">
            <v>0</v>
          </cell>
          <cell r="N1322">
            <v>0</v>
          </cell>
          <cell r="O1322">
            <v>0</v>
          </cell>
          <cell r="Q1322">
            <v>231020</v>
          </cell>
          <cell r="R1322">
            <v>0</v>
          </cell>
          <cell r="S1322">
            <v>0</v>
          </cell>
          <cell r="T1322">
            <v>0</v>
          </cell>
        </row>
        <row r="1323">
          <cell r="A1323">
            <v>231025</v>
          </cell>
          <cell r="B1323" t="str">
            <v>FONDO DE PERSEVERANCIA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  <cell r="Q1323">
            <v>231025</v>
          </cell>
          <cell r="R1323">
            <v>0</v>
          </cell>
          <cell r="S1323">
            <v>0</v>
          </cell>
          <cell r="T1323">
            <v>0</v>
          </cell>
        </row>
        <row r="1324">
          <cell r="A1324">
            <v>231030</v>
          </cell>
          <cell r="B1324" t="str">
            <v>CONTRIBUCIÓN DE LA EMPRESA (EXTRAORDINARIA SIN CONDICIÓN)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  <cell r="M1324">
            <v>0</v>
          </cell>
          <cell r="N1324">
            <v>0</v>
          </cell>
          <cell r="O1324">
            <v>0</v>
          </cell>
          <cell r="Q1324">
            <v>231030</v>
          </cell>
          <cell r="R1324">
            <v>0</v>
          </cell>
          <cell r="S1324">
            <v>0</v>
          </cell>
          <cell r="T1324">
            <v>0</v>
          </cell>
        </row>
        <row r="1325">
          <cell r="A1325">
            <v>231035</v>
          </cell>
          <cell r="B1325" t="str">
            <v>CONTRIBUCIÓN DE LA EMPRESA -POR CONSOLIDAR-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  <cell r="M1325">
            <v>0</v>
          </cell>
          <cell r="N1325">
            <v>0</v>
          </cell>
          <cell r="O1325">
            <v>0</v>
          </cell>
          <cell r="Q1325">
            <v>231035</v>
          </cell>
          <cell r="R1325">
            <v>0</v>
          </cell>
          <cell r="S1325">
            <v>0</v>
          </cell>
          <cell r="T1325">
            <v>0</v>
          </cell>
        </row>
        <row r="1326">
          <cell r="A1326">
            <v>231040</v>
          </cell>
          <cell r="B1326" t="str">
            <v>CONTRIBUCIONES EXTRAORDINARIAS DE LA EMPRESA (CON CONDICIÓN)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  <cell r="M1326">
            <v>0</v>
          </cell>
          <cell r="N1326">
            <v>0</v>
          </cell>
          <cell r="O1326">
            <v>0</v>
          </cell>
          <cell r="Q1326">
            <v>231040</v>
          </cell>
          <cell r="R1326">
            <v>0</v>
          </cell>
          <cell r="S1326">
            <v>0</v>
          </cell>
          <cell r="T1326">
            <v>0</v>
          </cell>
        </row>
        <row r="1327">
          <cell r="A1327">
            <v>231045</v>
          </cell>
          <cell r="B1327" t="str">
            <v>RENDIMIENTOS POR APORTES EXTRAORDINARIOS (CON CONDICIÓN)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  <cell r="Q1327">
            <v>231045</v>
          </cell>
          <cell r="R1327">
            <v>0</v>
          </cell>
          <cell r="S1327">
            <v>0</v>
          </cell>
          <cell r="T1327">
            <v>0</v>
          </cell>
        </row>
        <row r="1328">
          <cell r="A1328">
            <v>231050</v>
          </cell>
          <cell r="B1328" t="str">
            <v>FONDO DE PERSEVERANCIA EN TRANSITO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  <cell r="M1328">
            <v>0</v>
          </cell>
          <cell r="N1328">
            <v>0</v>
          </cell>
          <cell r="O1328">
            <v>0</v>
          </cell>
          <cell r="Q1328">
            <v>231050</v>
          </cell>
          <cell r="R1328">
            <v>0</v>
          </cell>
          <cell r="S1328">
            <v>0</v>
          </cell>
          <cell r="T1328">
            <v>0</v>
          </cell>
        </row>
        <row r="1329">
          <cell r="A1329">
            <v>231055</v>
          </cell>
          <cell r="B1329" t="str">
            <v>RENDIMIENTOS FONDO DE PERSEVERANCIA EN TRANSITO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  <cell r="Q1329">
            <v>231055</v>
          </cell>
          <cell r="R1329">
            <v>0</v>
          </cell>
          <cell r="S1329">
            <v>0</v>
          </cell>
          <cell r="T1329">
            <v>0</v>
          </cell>
        </row>
        <row r="1330">
          <cell r="A1330">
            <v>235700</v>
          </cell>
          <cell r="B1330" t="str">
            <v>APORTES</v>
          </cell>
          <cell r="C1330">
            <v>0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  <cell r="M1330">
            <v>0</v>
          </cell>
          <cell r="N1330">
            <v>0</v>
          </cell>
          <cell r="O1330">
            <v>0</v>
          </cell>
          <cell r="Q1330">
            <v>235700</v>
          </cell>
          <cell r="R1330">
            <v>0</v>
          </cell>
          <cell r="S1330">
            <v>0</v>
          </cell>
          <cell r="T1330">
            <v>0</v>
          </cell>
        </row>
        <row r="1331">
          <cell r="A1331">
            <v>235705</v>
          </cell>
          <cell r="B1331" t="str">
            <v>APORTES SOCIALES</v>
          </cell>
          <cell r="C1331">
            <v>0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Q1331">
            <v>235705</v>
          </cell>
          <cell r="R1331">
            <v>0</v>
          </cell>
          <cell r="S1331">
            <v>0</v>
          </cell>
          <cell r="T1331">
            <v>0</v>
          </cell>
        </row>
        <row r="1332">
          <cell r="A1332">
            <v>235710</v>
          </cell>
          <cell r="B1332" t="str">
            <v>APORTES POR DEVOLVER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0</v>
          </cell>
          <cell r="Q1332">
            <v>235710</v>
          </cell>
          <cell r="R1332">
            <v>0</v>
          </cell>
          <cell r="S1332">
            <v>0</v>
          </cell>
          <cell r="T1332">
            <v>0</v>
          </cell>
        </row>
        <row r="1333">
          <cell r="A1333">
            <v>240000</v>
          </cell>
          <cell r="B1333" t="str">
            <v>CRÉDITOS DE BANCOS Y OTRAS OBLIGACIONES FINANCIERAS</v>
          </cell>
          <cell r="C1333">
            <v>2089032482817.51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1983888746683.71</v>
          </cell>
          <cell r="Q1333">
            <v>240000</v>
          </cell>
          <cell r="R1333">
            <v>2089032482817.51</v>
          </cell>
          <cell r="S1333">
            <v>1983888746683.71</v>
          </cell>
          <cell r="T1333">
            <v>2089032482817.51</v>
          </cell>
        </row>
        <row r="1334">
          <cell r="A1334">
            <v>240500</v>
          </cell>
          <cell r="B1334" t="str">
            <v>BANCO DE LA REPÚBLICA</v>
          </cell>
          <cell r="C1334">
            <v>0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0</v>
          </cell>
          <cell r="Q1334">
            <v>240500</v>
          </cell>
          <cell r="R1334">
            <v>0</v>
          </cell>
          <cell r="S1334">
            <v>0</v>
          </cell>
          <cell r="T1334">
            <v>0</v>
          </cell>
        </row>
        <row r="1335">
          <cell r="A1335">
            <v>240505</v>
          </cell>
          <cell r="B1335" t="str">
            <v>DESCUENTOS</v>
          </cell>
          <cell r="C1335">
            <v>0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  <cell r="Q1335">
            <v>240505</v>
          </cell>
          <cell r="R1335">
            <v>0</v>
          </cell>
          <cell r="S1335">
            <v>0</v>
          </cell>
          <cell r="T1335">
            <v>0</v>
          </cell>
        </row>
        <row r="1336">
          <cell r="A1336">
            <v>240510</v>
          </cell>
          <cell r="B1336" t="str">
            <v>CRÉDITOS DE CONVENIO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  <cell r="M1336">
            <v>0</v>
          </cell>
          <cell r="N1336">
            <v>0</v>
          </cell>
          <cell r="O1336">
            <v>0</v>
          </cell>
          <cell r="Q1336">
            <v>240510</v>
          </cell>
          <cell r="R1336">
            <v>0</v>
          </cell>
          <cell r="S1336">
            <v>0</v>
          </cell>
          <cell r="T1336">
            <v>0</v>
          </cell>
        </row>
        <row r="1337">
          <cell r="A1337">
            <v>240515</v>
          </cell>
          <cell r="B1337" t="str">
            <v>ENTIDADES FINANCIERAS EXTERIOR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Q1337">
            <v>240515</v>
          </cell>
          <cell r="R1337">
            <v>0</v>
          </cell>
          <cell r="S1337">
            <v>0</v>
          </cell>
          <cell r="T1337">
            <v>0</v>
          </cell>
        </row>
        <row r="1338">
          <cell r="A1338">
            <v>240520</v>
          </cell>
          <cell r="B1338" t="str">
            <v>ORGANISMOS INTERNACIONALES</v>
          </cell>
          <cell r="C1338">
            <v>0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0</v>
          </cell>
          <cell r="Q1338">
            <v>240520</v>
          </cell>
          <cell r="R1338">
            <v>0</v>
          </cell>
          <cell r="S1338">
            <v>0</v>
          </cell>
          <cell r="T1338">
            <v>0</v>
          </cell>
        </row>
        <row r="1339">
          <cell r="A1339">
            <v>240525</v>
          </cell>
          <cell r="B1339" t="str">
            <v>APOYOS TRANSITORIOS DE LIQUIDEZ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  <cell r="Q1339">
            <v>240525</v>
          </cell>
          <cell r="R1339">
            <v>0</v>
          </cell>
          <cell r="S1339">
            <v>0</v>
          </cell>
          <cell r="T1339">
            <v>0</v>
          </cell>
        </row>
        <row r="1340">
          <cell r="A1340">
            <v>241000</v>
          </cell>
          <cell r="B1340" t="str">
            <v>BANCO DE COMERCIO EXTERIOR (BANCOLDEX)</v>
          </cell>
          <cell r="C1340">
            <v>0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0</v>
          </cell>
          <cell r="Q1340">
            <v>241000</v>
          </cell>
          <cell r="R1340">
            <v>0</v>
          </cell>
          <cell r="S1340">
            <v>0</v>
          </cell>
          <cell r="T1340">
            <v>0</v>
          </cell>
        </row>
        <row r="1341">
          <cell r="A1341">
            <v>241005</v>
          </cell>
          <cell r="B1341" t="str">
            <v>CRÉDITOS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Q1341">
            <v>241005</v>
          </cell>
          <cell r="R1341">
            <v>0</v>
          </cell>
          <cell r="S1341">
            <v>0</v>
          </cell>
          <cell r="T1341">
            <v>0</v>
          </cell>
        </row>
        <row r="1342">
          <cell r="A1342">
            <v>241010</v>
          </cell>
          <cell r="B1342" t="str">
            <v>DESCUENTOS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0</v>
          </cell>
          <cell r="Q1342">
            <v>241010</v>
          </cell>
          <cell r="R1342">
            <v>0</v>
          </cell>
          <cell r="S1342">
            <v>0</v>
          </cell>
          <cell r="T1342">
            <v>0</v>
          </cell>
        </row>
        <row r="1343">
          <cell r="A1343">
            <v>241500</v>
          </cell>
          <cell r="B1343" t="str">
            <v>FONDOS DE GARANTÍAS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Q1343">
            <v>241500</v>
          </cell>
          <cell r="R1343">
            <v>0</v>
          </cell>
          <cell r="S1343">
            <v>0</v>
          </cell>
          <cell r="T1343">
            <v>0</v>
          </cell>
        </row>
        <row r="1344">
          <cell r="A1344">
            <v>241505</v>
          </cell>
          <cell r="B1344" t="str">
            <v>PARA SU SOLIDEZ PATRIMONIAL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0</v>
          </cell>
          <cell r="Q1344">
            <v>241505</v>
          </cell>
          <cell r="R1344">
            <v>0</v>
          </cell>
          <cell r="S1344">
            <v>0</v>
          </cell>
          <cell r="T1344">
            <v>0</v>
          </cell>
        </row>
        <row r="1345">
          <cell r="A1345">
            <v>241595</v>
          </cell>
          <cell r="B1345" t="str">
            <v>OTROS</v>
          </cell>
          <cell r="C1345">
            <v>0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Q1345">
            <v>241595</v>
          </cell>
          <cell r="R1345">
            <v>0</v>
          </cell>
          <cell r="S1345">
            <v>0</v>
          </cell>
          <cell r="T1345">
            <v>0</v>
          </cell>
        </row>
        <row r="1346">
          <cell r="A1346">
            <v>242000</v>
          </cell>
          <cell r="B1346" t="str">
            <v>FINAGRO</v>
          </cell>
          <cell r="C1346">
            <v>1209411903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1128622553</v>
          </cell>
          <cell r="Q1346">
            <v>242000</v>
          </cell>
          <cell r="R1346">
            <v>1209411903</v>
          </cell>
          <cell r="S1346">
            <v>1128622553</v>
          </cell>
          <cell r="T1346">
            <v>1209411903</v>
          </cell>
        </row>
        <row r="1347">
          <cell r="A1347">
            <v>242500</v>
          </cell>
          <cell r="B1347" t="str">
            <v>FINDETER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Q1347">
            <v>242500</v>
          </cell>
          <cell r="R1347">
            <v>0</v>
          </cell>
          <cell r="S1347">
            <v>0</v>
          </cell>
          <cell r="T1347">
            <v>0</v>
          </cell>
        </row>
        <row r="1348">
          <cell r="A1348">
            <v>243000</v>
          </cell>
          <cell r="B1348" t="str">
            <v>FINANCIERA ENERGÉTICA NACIONAL (FEN)</v>
          </cell>
          <cell r="C1348">
            <v>0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  <cell r="M1348">
            <v>0</v>
          </cell>
          <cell r="N1348">
            <v>0</v>
          </cell>
          <cell r="O1348">
            <v>0</v>
          </cell>
          <cell r="Q1348">
            <v>243000</v>
          </cell>
          <cell r="R1348">
            <v>0</v>
          </cell>
          <cell r="S1348">
            <v>0</v>
          </cell>
          <cell r="T1348">
            <v>0</v>
          </cell>
        </row>
        <row r="1349">
          <cell r="A1349">
            <v>243005</v>
          </cell>
          <cell r="B1349" t="str">
            <v>FONDO DE DESARROLLO ELÉCTRICO</v>
          </cell>
          <cell r="C1349">
            <v>0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0</v>
          </cell>
          <cell r="Q1349">
            <v>243005</v>
          </cell>
          <cell r="R1349">
            <v>0</v>
          </cell>
          <cell r="S1349">
            <v>0</v>
          </cell>
          <cell r="T1349">
            <v>0</v>
          </cell>
        </row>
        <row r="1350">
          <cell r="A1350">
            <v>243500</v>
          </cell>
          <cell r="B1350" t="str">
            <v>OTROS BANCOS Y ENTIDADES FINANCIERAS   PAÍS</v>
          </cell>
          <cell r="C1350">
            <v>48050764306.370003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31769342547.049999</v>
          </cell>
          <cell r="Q1350">
            <v>243500</v>
          </cell>
          <cell r="R1350">
            <v>48050764306.370003</v>
          </cell>
          <cell r="S1350">
            <v>31769342547.049999</v>
          </cell>
          <cell r="T1350">
            <v>48050764306.370003</v>
          </cell>
        </row>
        <row r="1351">
          <cell r="A1351">
            <v>243505</v>
          </cell>
          <cell r="B1351" t="str">
            <v>CRÉDITOS</v>
          </cell>
          <cell r="C1351">
            <v>47532181828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30353169471</v>
          </cell>
          <cell r="Q1351">
            <v>243505</v>
          </cell>
          <cell r="R1351">
            <v>47532181828</v>
          </cell>
          <cell r="S1351">
            <v>30353169471</v>
          </cell>
          <cell r="T1351">
            <v>47532181828</v>
          </cell>
        </row>
        <row r="1352">
          <cell r="A1352">
            <v>243510</v>
          </cell>
          <cell r="B1352" t="str">
            <v>DESCUBIERTOS EN CUENTA CORRIENTE BANCARIA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0</v>
          </cell>
          <cell r="Q1352">
            <v>243510</v>
          </cell>
          <cell r="R1352">
            <v>0</v>
          </cell>
          <cell r="S1352">
            <v>0</v>
          </cell>
          <cell r="T1352">
            <v>0</v>
          </cell>
        </row>
        <row r="1353">
          <cell r="A1353">
            <v>243515</v>
          </cell>
          <cell r="B1353" t="str">
            <v>CRÉDITOS HIPOTECARIOS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  <cell r="M1353">
            <v>0</v>
          </cell>
          <cell r="N1353">
            <v>0</v>
          </cell>
          <cell r="O1353">
            <v>0</v>
          </cell>
          <cell r="Q1353">
            <v>243515</v>
          </cell>
          <cell r="R1353">
            <v>0</v>
          </cell>
          <cell r="S1353">
            <v>0</v>
          </cell>
          <cell r="T1353">
            <v>0</v>
          </cell>
        </row>
        <row r="1354">
          <cell r="A1354">
            <v>243520</v>
          </cell>
          <cell r="B1354" t="str">
            <v>PAGARES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  <cell r="Q1354">
            <v>243520</v>
          </cell>
          <cell r="R1354">
            <v>0</v>
          </cell>
          <cell r="S1354">
            <v>0</v>
          </cell>
          <cell r="T1354">
            <v>0</v>
          </cell>
        </row>
        <row r="1355">
          <cell r="A1355">
            <v>243525</v>
          </cell>
          <cell r="B1355" t="str">
            <v>CARTAS DE CRÉDITO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Q1355">
            <v>243525</v>
          </cell>
          <cell r="R1355">
            <v>0</v>
          </cell>
          <cell r="S1355">
            <v>0</v>
          </cell>
          <cell r="T1355">
            <v>0</v>
          </cell>
        </row>
        <row r="1356">
          <cell r="A1356">
            <v>243530</v>
          </cell>
          <cell r="B1356" t="str">
            <v>ACEPTACIONES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Q1356">
            <v>243530</v>
          </cell>
          <cell r="R1356">
            <v>0</v>
          </cell>
          <cell r="S1356">
            <v>0</v>
          </cell>
          <cell r="T1356">
            <v>0</v>
          </cell>
        </row>
        <row r="1357">
          <cell r="A1357">
            <v>243555</v>
          </cell>
          <cell r="B1357" t="str">
            <v>CRÉDITOS ORDINARIOS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  <cell r="M1357">
            <v>0</v>
          </cell>
          <cell r="N1357">
            <v>0</v>
          </cell>
          <cell r="O1357">
            <v>0</v>
          </cell>
          <cell r="Q1357">
            <v>243555</v>
          </cell>
          <cell r="R1357">
            <v>0</v>
          </cell>
          <cell r="S1357">
            <v>0</v>
          </cell>
          <cell r="T1357">
            <v>0</v>
          </cell>
        </row>
        <row r="1358">
          <cell r="A1358">
            <v>243560</v>
          </cell>
          <cell r="B1358" t="str">
            <v>CONTRATOS DE ARRENDAMIENTO FINANCIERO (LEASING)</v>
          </cell>
          <cell r="C1358">
            <v>518582478.37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1416173076.05</v>
          </cell>
          <cell r="Q1358">
            <v>243560</v>
          </cell>
          <cell r="R1358">
            <v>518582478.37</v>
          </cell>
          <cell r="S1358">
            <v>1416173076.05</v>
          </cell>
          <cell r="T1358">
            <v>518582478.37</v>
          </cell>
        </row>
        <row r="1359">
          <cell r="A1359">
            <v>244000</v>
          </cell>
          <cell r="B1359" t="str">
            <v>BANCOS EXTERIOR</v>
          </cell>
          <cell r="C1359">
            <v>2039772306608.1399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1950990781583.6599</v>
          </cell>
          <cell r="Q1359">
            <v>244000</v>
          </cell>
          <cell r="R1359">
            <v>2039772306608.1399</v>
          </cell>
          <cell r="S1359">
            <v>1950990781583.6599</v>
          </cell>
          <cell r="T1359">
            <v>2039772306608.1399</v>
          </cell>
        </row>
        <row r="1360">
          <cell r="A1360">
            <v>244005</v>
          </cell>
          <cell r="B1360" t="str">
            <v>CRÉDITOS</v>
          </cell>
          <cell r="C1360">
            <v>522044375331.5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225587581298.48999</v>
          </cell>
          <cell r="Q1360">
            <v>244005</v>
          </cell>
          <cell r="R1360">
            <v>522044375331.5</v>
          </cell>
          <cell r="S1360">
            <v>225587581298.48999</v>
          </cell>
          <cell r="T1360">
            <v>522044375331.5</v>
          </cell>
        </row>
        <row r="1361">
          <cell r="A1361">
            <v>244010</v>
          </cell>
          <cell r="B1361" t="str">
            <v>SOBREGIROS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Q1361">
            <v>244010</v>
          </cell>
          <cell r="R1361">
            <v>0</v>
          </cell>
          <cell r="S1361">
            <v>0</v>
          </cell>
          <cell r="T1361">
            <v>0</v>
          </cell>
        </row>
        <row r="1362">
          <cell r="A1362">
            <v>244015</v>
          </cell>
          <cell r="B1362" t="str">
            <v>PAGARES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  <cell r="M1362">
            <v>0</v>
          </cell>
          <cell r="N1362">
            <v>0</v>
          </cell>
          <cell r="O1362">
            <v>0</v>
          </cell>
          <cell r="Q1362">
            <v>244015</v>
          </cell>
          <cell r="R1362">
            <v>0</v>
          </cell>
          <cell r="S1362">
            <v>0</v>
          </cell>
          <cell r="T1362">
            <v>0</v>
          </cell>
        </row>
        <row r="1363">
          <cell r="A1363">
            <v>244020</v>
          </cell>
          <cell r="B1363" t="str">
            <v>CARTAS DE CRÉDITO</v>
          </cell>
          <cell r="C1363">
            <v>0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  <cell r="M1363">
            <v>0</v>
          </cell>
          <cell r="N1363">
            <v>0</v>
          </cell>
          <cell r="O1363">
            <v>0</v>
          </cell>
          <cell r="Q1363">
            <v>244020</v>
          </cell>
          <cell r="R1363">
            <v>0</v>
          </cell>
          <cell r="S1363">
            <v>0</v>
          </cell>
          <cell r="T1363">
            <v>0</v>
          </cell>
        </row>
        <row r="1364">
          <cell r="A1364">
            <v>244025</v>
          </cell>
          <cell r="B1364" t="str">
            <v>ACEPTACIONES</v>
          </cell>
          <cell r="C1364">
            <v>4708141317.2299995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  <cell r="M1364">
            <v>0</v>
          </cell>
          <cell r="N1364">
            <v>0</v>
          </cell>
          <cell r="O1364">
            <v>38235964707.18</v>
          </cell>
          <cell r="Q1364">
            <v>244025</v>
          </cell>
          <cell r="R1364">
            <v>4708141317.2299995</v>
          </cell>
          <cell r="S1364">
            <v>38235964707.18</v>
          </cell>
          <cell r="T1364">
            <v>4708141317.2299995</v>
          </cell>
        </row>
        <row r="1365">
          <cell r="A1365">
            <v>244030</v>
          </cell>
          <cell r="B1365" t="str">
            <v>FINANCIACIÓN INVERSIONES EN EL EXTERIOR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  <cell r="M1365">
            <v>0</v>
          </cell>
          <cell r="N1365">
            <v>0</v>
          </cell>
          <cell r="O1365">
            <v>0</v>
          </cell>
          <cell r="Q1365">
            <v>244030</v>
          </cell>
          <cell r="R1365">
            <v>0</v>
          </cell>
          <cell r="S1365">
            <v>0</v>
          </cell>
          <cell r="T1365">
            <v>0</v>
          </cell>
        </row>
        <row r="1366">
          <cell r="A1366">
            <v>244035</v>
          </cell>
          <cell r="B1366" t="str">
            <v>ENTIDADES FINANCIERAS EXTERIOR</v>
          </cell>
          <cell r="C1366">
            <v>0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  <cell r="O1366">
            <v>0</v>
          </cell>
          <cell r="Q1366">
            <v>244035</v>
          </cell>
          <cell r="R1366">
            <v>0</v>
          </cell>
          <cell r="S1366">
            <v>0</v>
          </cell>
          <cell r="T1366">
            <v>0</v>
          </cell>
        </row>
        <row r="1367">
          <cell r="A1367">
            <v>244040</v>
          </cell>
          <cell r="B1367" t="str">
            <v>ORGANISMOS INTERNACIONALES</v>
          </cell>
          <cell r="C1367">
            <v>104038074659.84</v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  <cell r="H1367">
            <v>0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  <cell r="O1367">
            <v>51574913564.790001</v>
          </cell>
          <cell r="Q1367">
            <v>244040</v>
          </cell>
          <cell r="R1367">
            <v>104038074659.84</v>
          </cell>
          <cell r="S1367">
            <v>51574913564.790001</v>
          </cell>
          <cell r="T1367">
            <v>104038074659.84</v>
          </cell>
        </row>
        <row r="1368">
          <cell r="A1368">
            <v>244045</v>
          </cell>
          <cell r="B1368" t="str">
            <v>BANCO MUNDIAL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  <cell r="O1368">
            <v>0</v>
          </cell>
          <cell r="Q1368">
            <v>244045</v>
          </cell>
          <cell r="R1368">
            <v>0</v>
          </cell>
          <cell r="S1368">
            <v>0</v>
          </cell>
          <cell r="T1368">
            <v>0</v>
          </cell>
        </row>
        <row r="1369">
          <cell r="A1369">
            <v>244050</v>
          </cell>
          <cell r="B1369" t="str">
            <v>BANCO INTERAMERICANO DE DESARROLLO</v>
          </cell>
          <cell r="C1369">
            <v>967492276479.5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1213720042651.03</v>
          </cell>
          <cell r="Q1369">
            <v>244050</v>
          </cell>
          <cell r="R1369">
            <v>967492276479.5</v>
          </cell>
          <cell r="S1369">
            <v>1213720042651.03</v>
          </cell>
          <cell r="T1369">
            <v>967492276479.5</v>
          </cell>
        </row>
        <row r="1370">
          <cell r="A1370">
            <v>244055</v>
          </cell>
          <cell r="B1370" t="str">
            <v>CORPORACIÓN ANDINA DE FOMENTO</v>
          </cell>
          <cell r="C1370">
            <v>441489438820.07001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  <cell r="O1370">
            <v>421872279362.16998</v>
          </cell>
          <cell r="Q1370">
            <v>244055</v>
          </cell>
          <cell r="R1370">
            <v>441489438820.07001</v>
          </cell>
          <cell r="S1370">
            <v>421872279362.16998</v>
          </cell>
          <cell r="T1370">
            <v>441489438820.07001</v>
          </cell>
        </row>
        <row r="1371">
          <cell r="A1371">
            <v>244095</v>
          </cell>
          <cell r="B1371" t="str">
            <v>OTROS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  <cell r="M1371">
            <v>0</v>
          </cell>
          <cell r="N1371">
            <v>0</v>
          </cell>
          <cell r="O1371">
            <v>0</v>
          </cell>
          <cell r="Q1371">
            <v>244095</v>
          </cell>
          <cell r="R1371">
            <v>0</v>
          </cell>
          <cell r="S1371">
            <v>0</v>
          </cell>
          <cell r="T1371">
            <v>0</v>
          </cell>
        </row>
        <row r="1372">
          <cell r="A1372">
            <v>244500</v>
          </cell>
          <cell r="B1372" t="str">
            <v>ORGANISMOS NACIONALES</v>
          </cell>
          <cell r="C1372">
            <v>0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  <cell r="H1372">
            <v>0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Q1372">
            <v>244500</v>
          </cell>
          <cell r="R1372">
            <v>0</v>
          </cell>
          <cell r="S1372">
            <v>0</v>
          </cell>
          <cell r="T1372">
            <v>0</v>
          </cell>
        </row>
        <row r="1373">
          <cell r="A1373">
            <v>244505</v>
          </cell>
          <cell r="B1373" t="str">
            <v>FEDERACIÓN NACIONAL DE CAFETEROS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Q1373">
            <v>244505</v>
          </cell>
          <cell r="R1373">
            <v>0</v>
          </cell>
          <cell r="S1373">
            <v>0</v>
          </cell>
          <cell r="T1373">
            <v>0</v>
          </cell>
        </row>
        <row r="1374">
          <cell r="A1374">
            <v>244595</v>
          </cell>
          <cell r="B1374" t="str">
            <v>OTROS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Q1374">
            <v>244595</v>
          </cell>
          <cell r="R1374">
            <v>0</v>
          </cell>
          <cell r="S1374">
            <v>0</v>
          </cell>
          <cell r="T1374">
            <v>0</v>
          </cell>
        </row>
        <row r="1375">
          <cell r="A1375">
            <v>245000</v>
          </cell>
          <cell r="B1375" t="str">
            <v>CRÉDITOS DE ORGANISMOS INTERNACIONALES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  <cell r="M1375">
            <v>0</v>
          </cell>
          <cell r="N1375">
            <v>0</v>
          </cell>
          <cell r="O1375">
            <v>0</v>
          </cell>
          <cell r="Q1375">
            <v>245000</v>
          </cell>
          <cell r="R1375">
            <v>0</v>
          </cell>
          <cell r="S1375">
            <v>0</v>
          </cell>
          <cell r="T1375">
            <v>0</v>
          </cell>
        </row>
        <row r="1376">
          <cell r="A1376">
            <v>245005</v>
          </cell>
          <cell r="B1376" t="str">
            <v>BANCO MUNDIAL (BIRF)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Q1376">
            <v>245005</v>
          </cell>
          <cell r="R1376">
            <v>0</v>
          </cell>
          <cell r="S1376">
            <v>0</v>
          </cell>
          <cell r="T1376">
            <v>0</v>
          </cell>
        </row>
        <row r="1377">
          <cell r="A1377">
            <v>245010</v>
          </cell>
          <cell r="B1377" t="str">
            <v>BANCO INTERAMERICANO DE DESARROLLO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Q1377">
            <v>245010</v>
          </cell>
          <cell r="R1377">
            <v>0</v>
          </cell>
          <cell r="S1377">
            <v>0</v>
          </cell>
          <cell r="T1377">
            <v>0</v>
          </cell>
        </row>
        <row r="1378">
          <cell r="A1378">
            <v>245015</v>
          </cell>
          <cell r="B1378" t="str">
            <v>ASOCIACIÓN INTERNACIONAL DE FOMENTO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Q1378">
            <v>245015</v>
          </cell>
          <cell r="R1378">
            <v>0</v>
          </cell>
          <cell r="S1378">
            <v>0</v>
          </cell>
          <cell r="T1378">
            <v>0</v>
          </cell>
        </row>
        <row r="1379">
          <cell r="A1379">
            <v>245020</v>
          </cell>
          <cell r="B1379" t="str">
            <v>CORPORACIÓN ANDINA DE FOMENTO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  <cell r="O1379">
            <v>0</v>
          </cell>
          <cell r="Q1379">
            <v>245020</v>
          </cell>
          <cell r="R1379">
            <v>0</v>
          </cell>
          <cell r="S1379">
            <v>0</v>
          </cell>
          <cell r="T1379">
            <v>0</v>
          </cell>
        </row>
        <row r="1380">
          <cell r="A1380">
            <v>245025</v>
          </cell>
          <cell r="B1380" t="str">
            <v>BANCO DE DESARROLLO DEL CARIBE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Q1380">
            <v>245025</v>
          </cell>
          <cell r="R1380">
            <v>0</v>
          </cell>
          <cell r="S1380">
            <v>0</v>
          </cell>
          <cell r="T1380">
            <v>0</v>
          </cell>
        </row>
        <row r="1381">
          <cell r="A1381">
            <v>245030</v>
          </cell>
          <cell r="B1381" t="str">
            <v>FONDO LATINOAMERICANO DE RESERVAS</v>
          </cell>
          <cell r="C1381">
            <v>0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Q1381">
            <v>245030</v>
          </cell>
          <cell r="R1381">
            <v>0</v>
          </cell>
          <cell r="S1381">
            <v>0</v>
          </cell>
          <cell r="T1381">
            <v>0</v>
          </cell>
        </row>
        <row r="1382">
          <cell r="A1382">
            <v>245035</v>
          </cell>
          <cell r="B1382" t="str">
            <v>CORPORACION INTERAMERICANA DE INVERSION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Q1382">
            <v>245035</v>
          </cell>
          <cell r="R1382">
            <v>0</v>
          </cell>
          <cell r="S1382">
            <v>0</v>
          </cell>
          <cell r="T1382">
            <v>0</v>
          </cell>
        </row>
        <row r="1383">
          <cell r="A1383">
            <v>245095</v>
          </cell>
          <cell r="B1383" t="str">
            <v>OTROS</v>
          </cell>
          <cell r="C1383">
            <v>0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  <cell r="O1383">
            <v>0</v>
          </cell>
          <cell r="Q1383">
            <v>245095</v>
          </cell>
          <cell r="R1383">
            <v>0</v>
          </cell>
          <cell r="S1383">
            <v>0</v>
          </cell>
          <cell r="T1383">
            <v>0</v>
          </cell>
        </row>
        <row r="1384">
          <cell r="A1384">
            <v>245500</v>
          </cell>
          <cell r="B1384" t="str">
            <v>OBLIGACIONES POR APORTES EN ORGANISMOS INTERNACIONALES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Q1384">
            <v>245500</v>
          </cell>
          <cell r="R1384">
            <v>0</v>
          </cell>
          <cell r="S1384">
            <v>0</v>
          </cell>
          <cell r="T1384">
            <v>0</v>
          </cell>
        </row>
        <row r="1385">
          <cell r="A1385">
            <v>245505</v>
          </cell>
          <cell r="B1385" t="str">
            <v>FONDO MONETARIO INTERNACIONAL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Q1385">
            <v>245505</v>
          </cell>
          <cell r="R1385">
            <v>0</v>
          </cell>
          <cell r="S1385">
            <v>0</v>
          </cell>
          <cell r="T1385">
            <v>0</v>
          </cell>
        </row>
        <row r="1386">
          <cell r="A1386">
            <v>245510</v>
          </cell>
          <cell r="B1386" t="str">
            <v>ASOCIACION INTERNACIONAL DE FOMENTO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0</v>
          </cell>
          <cell r="Q1386">
            <v>245510</v>
          </cell>
          <cell r="R1386">
            <v>0</v>
          </cell>
          <cell r="S1386">
            <v>0</v>
          </cell>
          <cell r="T1386">
            <v>0</v>
          </cell>
        </row>
        <row r="1387">
          <cell r="A1387">
            <v>245515</v>
          </cell>
          <cell r="B1387" t="str">
            <v>BANCO INTERAMERICANO DE DESARROLLO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  <cell r="M1387">
            <v>0</v>
          </cell>
          <cell r="N1387">
            <v>0</v>
          </cell>
          <cell r="O1387">
            <v>0</v>
          </cell>
          <cell r="Q1387">
            <v>245515</v>
          </cell>
          <cell r="R1387">
            <v>0</v>
          </cell>
          <cell r="S1387">
            <v>0</v>
          </cell>
          <cell r="T1387">
            <v>0</v>
          </cell>
        </row>
        <row r="1388">
          <cell r="A1388">
            <v>245520</v>
          </cell>
          <cell r="B1388" t="str">
            <v>BANCO MUNDIAL (BIRF)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Q1388">
            <v>245520</v>
          </cell>
          <cell r="R1388">
            <v>0</v>
          </cell>
          <cell r="S1388">
            <v>0</v>
          </cell>
          <cell r="T1388">
            <v>0</v>
          </cell>
        </row>
        <row r="1389">
          <cell r="A1389">
            <v>245525</v>
          </cell>
          <cell r="B1389" t="str">
            <v>BANCO DE DESARROLLO DEL CARIBE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  <cell r="M1389">
            <v>0</v>
          </cell>
          <cell r="N1389">
            <v>0</v>
          </cell>
          <cell r="O1389">
            <v>0</v>
          </cell>
          <cell r="Q1389">
            <v>245525</v>
          </cell>
          <cell r="R1389">
            <v>0</v>
          </cell>
          <cell r="S1389">
            <v>0</v>
          </cell>
          <cell r="T1389">
            <v>0</v>
          </cell>
        </row>
        <row r="1390">
          <cell r="A1390">
            <v>245595</v>
          </cell>
          <cell r="B1390" t="str">
            <v>OTRAS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Q1390">
            <v>245595</v>
          </cell>
          <cell r="R1390">
            <v>0</v>
          </cell>
          <cell r="S1390">
            <v>0</v>
          </cell>
          <cell r="T1390">
            <v>0</v>
          </cell>
        </row>
        <row r="1391">
          <cell r="A1391">
            <v>249000</v>
          </cell>
          <cell r="B1391" t="str">
            <v>OTRAS OBLIGACIONES FINANCIERAS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Q1391">
            <v>249000</v>
          </cell>
          <cell r="R1391">
            <v>0</v>
          </cell>
          <cell r="S1391">
            <v>0</v>
          </cell>
          <cell r="T1391">
            <v>0</v>
          </cell>
        </row>
        <row r="1392">
          <cell r="A1392">
            <v>249005</v>
          </cell>
          <cell r="B1392" t="str">
            <v>PARTICULARES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0</v>
          </cell>
          <cell r="Q1392">
            <v>249005</v>
          </cell>
          <cell r="R1392">
            <v>0</v>
          </cell>
          <cell r="S1392">
            <v>0</v>
          </cell>
          <cell r="T1392">
            <v>0</v>
          </cell>
        </row>
        <row r="1393">
          <cell r="A1393">
            <v>249010</v>
          </cell>
          <cell r="B1393" t="str">
            <v>GUBERNAMENTALES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Q1393">
            <v>249010</v>
          </cell>
          <cell r="R1393">
            <v>0</v>
          </cell>
          <cell r="S1393">
            <v>0</v>
          </cell>
          <cell r="T1393">
            <v>0</v>
          </cell>
        </row>
        <row r="1394">
          <cell r="A1394">
            <v>250000</v>
          </cell>
          <cell r="B1394" t="str">
            <v>CUENTAS POR PAGAR</v>
          </cell>
          <cell r="C1394">
            <v>114297338827.67999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133474045737.95</v>
          </cell>
          <cell r="Q1394">
            <v>250000</v>
          </cell>
          <cell r="R1394">
            <v>114297338827.67999</v>
          </cell>
          <cell r="S1394">
            <v>133474045737.95</v>
          </cell>
          <cell r="T1394">
            <v>114297338827.67999</v>
          </cell>
        </row>
        <row r="1395">
          <cell r="A1395">
            <v>250100</v>
          </cell>
          <cell r="B1395" t="str">
            <v>COMISIONES Y HONORARIOS</v>
          </cell>
          <cell r="C1395">
            <v>1025217822.22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319753778.51999998</v>
          </cell>
          <cell r="Q1395">
            <v>250100</v>
          </cell>
          <cell r="R1395">
            <v>1025217822.22</v>
          </cell>
          <cell r="S1395">
            <v>319753778.51999998</v>
          </cell>
          <cell r="T1395">
            <v>1025217822.22</v>
          </cell>
        </row>
        <row r="1396">
          <cell r="A1396">
            <v>250105</v>
          </cell>
          <cell r="B1396" t="str">
            <v>HONORARIOS</v>
          </cell>
          <cell r="C1396">
            <v>301052050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  <cell r="O1396">
            <v>143310840</v>
          </cell>
          <cell r="Q1396">
            <v>250105</v>
          </cell>
          <cell r="R1396">
            <v>301052050</v>
          </cell>
          <cell r="S1396">
            <v>143310840</v>
          </cell>
          <cell r="T1396">
            <v>301052050</v>
          </cell>
        </row>
        <row r="1397">
          <cell r="A1397">
            <v>250110</v>
          </cell>
          <cell r="B1397" t="str">
            <v>COMISIONES</v>
          </cell>
          <cell r="C1397">
            <v>724165772.22000003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176442938.52000001</v>
          </cell>
          <cell r="Q1397">
            <v>250110</v>
          </cell>
          <cell r="R1397">
            <v>724165772.22000003</v>
          </cell>
          <cell r="S1397">
            <v>176442938.52000001</v>
          </cell>
          <cell r="T1397">
            <v>724165772.22000003</v>
          </cell>
        </row>
        <row r="1398">
          <cell r="A1398">
            <v>250115</v>
          </cell>
          <cell r="B1398" t="str">
            <v>COMISIONES FIDUCIARIAS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Q1398">
            <v>250115</v>
          </cell>
          <cell r="R1398">
            <v>0</v>
          </cell>
          <cell r="S1398">
            <v>0</v>
          </cell>
          <cell r="T1398">
            <v>0</v>
          </cell>
        </row>
        <row r="1399">
          <cell r="A1399">
            <v>250195</v>
          </cell>
          <cell r="B1399" t="str">
            <v>OTRAS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  <cell r="M1399">
            <v>0</v>
          </cell>
          <cell r="N1399">
            <v>0</v>
          </cell>
          <cell r="O1399">
            <v>0</v>
          </cell>
          <cell r="Q1399">
            <v>250195</v>
          </cell>
          <cell r="R1399">
            <v>0</v>
          </cell>
          <cell r="S1399">
            <v>0</v>
          </cell>
          <cell r="T1399">
            <v>0</v>
          </cell>
        </row>
        <row r="1400">
          <cell r="A1400">
            <v>250200</v>
          </cell>
          <cell r="B1400" t="str">
            <v>COSTOS Y GASTOS POR PAGAR</v>
          </cell>
          <cell r="C1400">
            <v>559170395.60000002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87974684</v>
          </cell>
          <cell r="Q1400">
            <v>250200</v>
          </cell>
          <cell r="R1400">
            <v>559170395.60000002</v>
          </cell>
          <cell r="S1400">
            <v>87974684</v>
          </cell>
          <cell r="T1400">
            <v>559170395.60000002</v>
          </cell>
        </row>
        <row r="1401">
          <cell r="A1401">
            <v>250205</v>
          </cell>
          <cell r="B1401" t="str">
            <v>SERVICIOS</v>
          </cell>
          <cell r="C1401">
            <v>69567191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  <cell r="M1401">
            <v>0</v>
          </cell>
          <cell r="N1401">
            <v>0</v>
          </cell>
          <cell r="O1401">
            <v>48354000</v>
          </cell>
          <cell r="Q1401">
            <v>250205</v>
          </cell>
          <cell r="R1401">
            <v>69567191</v>
          </cell>
          <cell r="S1401">
            <v>48354000</v>
          </cell>
          <cell r="T1401">
            <v>69567191</v>
          </cell>
        </row>
        <row r="1402">
          <cell r="A1402">
            <v>250210</v>
          </cell>
          <cell r="B1402" t="str">
            <v xml:space="preserve">GASTOS LEGALES 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Q1402">
            <v>250210</v>
          </cell>
          <cell r="R1402">
            <v>0</v>
          </cell>
          <cell r="S1402">
            <v>0</v>
          </cell>
          <cell r="T1402">
            <v>0</v>
          </cell>
        </row>
        <row r="1403">
          <cell r="A1403">
            <v>250215</v>
          </cell>
          <cell r="B1403" t="str">
            <v>MANTENIMIENTO Y REPARACIONES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Q1403">
            <v>250215</v>
          </cell>
          <cell r="R1403">
            <v>0</v>
          </cell>
          <cell r="S1403">
            <v>0</v>
          </cell>
          <cell r="T1403">
            <v>0</v>
          </cell>
        </row>
        <row r="1404">
          <cell r="A1404">
            <v>250220</v>
          </cell>
          <cell r="B1404" t="str">
            <v>GASTOS DE VIAJE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0</v>
          </cell>
          <cell r="Q1404">
            <v>250220</v>
          </cell>
          <cell r="R1404">
            <v>0</v>
          </cell>
          <cell r="S1404">
            <v>0</v>
          </cell>
          <cell r="T1404">
            <v>0</v>
          </cell>
        </row>
        <row r="1405">
          <cell r="A1405">
            <v>250225</v>
          </cell>
          <cell r="B1405" t="str">
            <v>GASTOS FINANCIEROS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Q1405">
            <v>250225</v>
          </cell>
          <cell r="R1405">
            <v>0</v>
          </cell>
          <cell r="S1405">
            <v>0</v>
          </cell>
          <cell r="T1405">
            <v>0</v>
          </cell>
        </row>
        <row r="1406">
          <cell r="A1406">
            <v>250230</v>
          </cell>
          <cell r="B1406" t="str">
            <v>POR OPERACIONES DE CAPTACIÓN Y SERVICIOS FINANCIEROS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  <cell r="Q1406">
            <v>250230</v>
          </cell>
          <cell r="R1406">
            <v>0</v>
          </cell>
          <cell r="S1406">
            <v>0</v>
          </cell>
          <cell r="T1406">
            <v>0</v>
          </cell>
        </row>
        <row r="1407">
          <cell r="A1407">
            <v>250295</v>
          </cell>
          <cell r="B1407" t="str">
            <v>OTROS</v>
          </cell>
          <cell r="C1407">
            <v>489603204.60000002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  <cell r="O1407">
            <v>39620684</v>
          </cell>
          <cell r="Q1407">
            <v>250295</v>
          </cell>
          <cell r="R1407">
            <v>489603204.60000002</v>
          </cell>
          <cell r="S1407">
            <v>39620684</v>
          </cell>
          <cell r="T1407">
            <v>489603204.60000002</v>
          </cell>
        </row>
        <row r="1408">
          <cell r="A1408">
            <v>250300</v>
          </cell>
          <cell r="B1408" t="str">
            <v>IMPUESTOS</v>
          </cell>
          <cell r="C1408">
            <v>3698649724.4099998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4008419671.27</v>
          </cell>
          <cell r="Q1408">
            <v>250300</v>
          </cell>
          <cell r="R1408">
            <v>3698649724.4099998</v>
          </cell>
          <cell r="S1408">
            <v>4008419671.27</v>
          </cell>
          <cell r="T1408">
            <v>3698649724.4099998</v>
          </cell>
        </row>
        <row r="1409">
          <cell r="A1409">
            <v>250305</v>
          </cell>
          <cell r="B1409" t="str">
            <v>RENTA Y COMPLEMENTARIOS</v>
          </cell>
          <cell r="C1409">
            <v>2405919618.8400002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  <cell r="M1409">
            <v>0</v>
          </cell>
          <cell r="N1409">
            <v>0</v>
          </cell>
          <cell r="O1409">
            <v>2538153346.0100002</v>
          </cell>
          <cell r="Q1409">
            <v>250305</v>
          </cell>
          <cell r="R1409">
            <v>2405919618.8400002</v>
          </cell>
          <cell r="S1409">
            <v>2538153346.0100002</v>
          </cell>
          <cell r="T1409">
            <v>2405919618.8400002</v>
          </cell>
        </row>
        <row r="1410">
          <cell r="A1410">
            <v>250310</v>
          </cell>
          <cell r="B1410" t="str">
            <v>INDUSTRIA Y COMERCIO</v>
          </cell>
          <cell r="C1410">
            <v>1033494000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1278921899</v>
          </cell>
          <cell r="Q1410">
            <v>250310</v>
          </cell>
          <cell r="R1410">
            <v>1033494000</v>
          </cell>
          <cell r="S1410">
            <v>1278921899</v>
          </cell>
          <cell r="T1410">
            <v>1033494000</v>
          </cell>
        </row>
        <row r="1411">
          <cell r="A1411">
            <v>250315</v>
          </cell>
          <cell r="B1411" t="str">
            <v>PREDIAL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  <cell r="Q1411">
            <v>250315</v>
          </cell>
          <cell r="R1411">
            <v>0</v>
          </cell>
          <cell r="S1411">
            <v>0</v>
          </cell>
          <cell r="T1411">
            <v>0</v>
          </cell>
        </row>
        <row r="1412">
          <cell r="A1412">
            <v>250320</v>
          </cell>
          <cell r="B1412" t="str">
            <v>TIMBRES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  <cell r="M1412">
            <v>0</v>
          </cell>
          <cell r="N1412">
            <v>0</v>
          </cell>
          <cell r="O1412">
            <v>0</v>
          </cell>
          <cell r="Q1412">
            <v>250320</v>
          </cell>
          <cell r="R1412">
            <v>0</v>
          </cell>
          <cell r="S1412">
            <v>0</v>
          </cell>
          <cell r="T1412">
            <v>0</v>
          </cell>
        </row>
        <row r="1413">
          <cell r="A1413">
            <v>250325</v>
          </cell>
          <cell r="B1413" t="str">
            <v>VEHÍCULOS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  <cell r="M1413">
            <v>0</v>
          </cell>
          <cell r="N1413">
            <v>0</v>
          </cell>
          <cell r="O1413">
            <v>0</v>
          </cell>
          <cell r="Q1413">
            <v>250325</v>
          </cell>
          <cell r="R1413">
            <v>0</v>
          </cell>
          <cell r="S1413">
            <v>0</v>
          </cell>
          <cell r="T1413">
            <v>0</v>
          </cell>
        </row>
        <row r="1414">
          <cell r="A1414">
            <v>250330</v>
          </cell>
          <cell r="B1414" t="str">
            <v>CREE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0</v>
          </cell>
          <cell r="Q1414">
            <v>250330</v>
          </cell>
          <cell r="R1414">
            <v>0</v>
          </cell>
          <cell r="S1414">
            <v>0</v>
          </cell>
          <cell r="T1414">
            <v>0</v>
          </cell>
        </row>
        <row r="1415">
          <cell r="A1415">
            <v>250335</v>
          </cell>
          <cell r="B1415" t="str">
            <v>A LAS VENTAS RETENIDO</v>
          </cell>
          <cell r="C1415">
            <v>0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0</v>
          </cell>
          <cell r="Q1415">
            <v>250335</v>
          </cell>
          <cell r="R1415">
            <v>0</v>
          </cell>
          <cell r="S1415">
            <v>0</v>
          </cell>
          <cell r="T1415">
            <v>0</v>
          </cell>
        </row>
        <row r="1416">
          <cell r="A1416">
            <v>250340</v>
          </cell>
          <cell r="B1416" t="str">
            <v xml:space="preserve">SOBRE LAS VENTAS POR PAGAR </v>
          </cell>
          <cell r="C1416">
            <v>259236105.56999999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190864426.25999999</v>
          </cell>
          <cell r="Q1416">
            <v>250340</v>
          </cell>
          <cell r="R1416">
            <v>259236105.56999999</v>
          </cell>
          <cell r="S1416">
            <v>190864426.25999999</v>
          </cell>
          <cell r="T1416">
            <v>259236105.56999999</v>
          </cell>
        </row>
        <row r="1417">
          <cell r="A1417">
            <v>250345</v>
          </cell>
          <cell r="B1417" t="str">
            <v>SOBRETASAS Y OTROS</v>
          </cell>
          <cell r="C1417">
            <v>0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480000</v>
          </cell>
          <cell r="Q1417">
            <v>250345</v>
          </cell>
          <cell r="R1417">
            <v>0</v>
          </cell>
          <cell r="S1417">
            <v>480000</v>
          </cell>
          <cell r="T1417">
            <v>0</v>
          </cell>
        </row>
        <row r="1418">
          <cell r="A1418">
            <v>250400</v>
          </cell>
          <cell r="B1418" t="str">
            <v>DIVIDENDOS Y EXCEDENTES</v>
          </cell>
          <cell r="C1418">
            <v>174318385.75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2267898062.3499999</v>
          </cell>
          <cell r="Q1418">
            <v>250400</v>
          </cell>
          <cell r="R1418">
            <v>174318385.75</v>
          </cell>
          <cell r="S1418">
            <v>2267898062.3499999</v>
          </cell>
          <cell r="T1418">
            <v>174318385.75</v>
          </cell>
        </row>
        <row r="1419">
          <cell r="A1419">
            <v>250405</v>
          </cell>
          <cell r="B1419" t="str">
            <v>DIVIDENDOS</v>
          </cell>
          <cell r="C1419">
            <v>174318385.75</v>
          </cell>
          <cell r="D1419">
            <v>0</v>
          </cell>
          <cell r="E1419">
            <v>0</v>
          </cell>
          <cell r="F1419">
            <v>0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2267898062.3499999</v>
          </cell>
          <cell r="Q1419">
            <v>250405</v>
          </cell>
          <cell r="R1419">
            <v>174318385.75</v>
          </cell>
          <cell r="S1419">
            <v>2267898062.3499999</v>
          </cell>
          <cell r="T1419">
            <v>174318385.75</v>
          </cell>
        </row>
        <row r="1420">
          <cell r="A1420">
            <v>250410</v>
          </cell>
          <cell r="B1420" t="str">
            <v>PARTICIPACIONES</v>
          </cell>
          <cell r="C1420">
            <v>0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Q1420">
            <v>250410</v>
          </cell>
          <cell r="R1420">
            <v>0</v>
          </cell>
          <cell r="S1420">
            <v>0</v>
          </cell>
          <cell r="T1420">
            <v>0</v>
          </cell>
        </row>
        <row r="1421">
          <cell r="A1421">
            <v>250415</v>
          </cell>
          <cell r="B1421" t="str">
            <v>RENDIMIENTOS POR PAGAR</v>
          </cell>
          <cell r="C1421">
            <v>0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0</v>
          </cell>
          <cell r="Q1421">
            <v>250415</v>
          </cell>
          <cell r="R1421">
            <v>0</v>
          </cell>
          <cell r="S1421">
            <v>0</v>
          </cell>
          <cell r="T1421">
            <v>0</v>
          </cell>
        </row>
        <row r="1422">
          <cell r="A1422">
            <v>250500</v>
          </cell>
          <cell r="B1422" t="str">
            <v>ARRENDAMIENTOS</v>
          </cell>
          <cell r="C1422">
            <v>48610104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0</v>
          </cell>
          <cell r="Q1422">
            <v>250500</v>
          </cell>
          <cell r="R1422">
            <v>48610104</v>
          </cell>
          <cell r="S1422">
            <v>0</v>
          </cell>
          <cell r="T1422">
            <v>48610104</v>
          </cell>
        </row>
        <row r="1423">
          <cell r="A1423">
            <v>250600</v>
          </cell>
          <cell r="B1423" t="str">
            <v>CONTRIBUCIÓN SOBRE TRANSACCIONES</v>
          </cell>
          <cell r="C1423">
            <v>12447796.880000001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  <cell r="M1423">
            <v>0</v>
          </cell>
          <cell r="N1423">
            <v>0</v>
          </cell>
          <cell r="O1423">
            <v>21487333</v>
          </cell>
          <cell r="Q1423">
            <v>250600</v>
          </cell>
          <cell r="R1423">
            <v>12447796.880000001</v>
          </cell>
          <cell r="S1423">
            <v>21487333</v>
          </cell>
          <cell r="T1423">
            <v>12447796.880000001</v>
          </cell>
        </row>
        <row r="1424">
          <cell r="A1424">
            <v>250605</v>
          </cell>
          <cell r="B1424" t="str">
            <v>SOBRE CUENTAS CORRIENTES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  <cell r="M1424">
            <v>0</v>
          </cell>
          <cell r="N1424">
            <v>0</v>
          </cell>
          <cell r="O1424">
            <v>0</v>
          </cell>
          <cell r="Q1424">
            <v>250605</v>
          </cell>
          <cell r="R1424">
            <v>0</v>
          </cell>
          <cell r="S1424">
            <v>0</v>
          </cell>
          <cell r="T1424">
            <v>0</v>
          </cell>
        </row>
        <row r="1425">
          <cell r="A1425">
            <v>250610</v>
          </cell>
          <cell r="B1425" t="str">
            <v>SOBRE CUENTAS DE AHORRO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0</v>
          </cell>
          <cell r="Q1425">
            <v>250610</v>
          </cell>
          <cell r="R1425">
            <v>0</v>
          </cell>
          <cell r="S1425">
            <v>0</v>
          </cell>
          <cell r="T1425">
            <v>0</v>
          </cell>
        </row>
        <row r="1426">
          <cell r="A1426">
            <v>250615</v>
          </cell>
          <cell r="B1426" t="str">
            <v>SOBRE ABONOS EN CUENTA</v>
          </cell>
          <cell r="C1426">
            <v>12442000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12767240</v>
          </cell>
          <cell r="Q1426">
            <v>250615</v>
          </cell>
          <cell r="R1426">
            <v>12442000</v>
          </cell>
          <cell r="S1426">
            <v>12767240</v>
          </cell>
          <cell r="T1426">
            <v>12442000</v>
          </cell>
        </row>
        <row r="1427">
          <cell r="A1427">
            <v>250620</v>
          </cell>
          <cell r="B1427" t="str">
            <v>SOBRE EXPEDICIÓN DE CHEQUES DE GERENCIA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Q1427">
            <v>250620</v>
          </cell>
          <cell r="R1427">
            <v>0</v>
          </cell>
          <cell r="S1427">
            <v>0</v>
          </cell>
          <cell r="T1427">
            <v>0</v>
          </cell>
        </row>
        <row r="1428">
          <cell r="A1428">
            <v>250625</v>
          </cell>
          <cell r="B1428" t="str">
            <v>SOBRE RECOMPRA DE CARTERA O DE TÍTULOS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  <cell r="M1428">
            <v>0</v>
          </cell>
          <cell r="N1428">
            <v>0</v>
          </cell>
          <cell r="O1428">
            <v>0</v>
          </cell>
          <cell r="Q1428">
            <v>250625</v>
          </cell>
          <cell r="R1428">
            <v>0</v>
          </cell>
          <cell r="S1428">
            <v>0</v>
          </cell>
          <cell r="T1428">
            <v>0</v>
          </cell>
        </row>
        <row r="1429">
          <cell r="A1429">
            <v>250630</v>
          </cell>
          <cell r="B1429" t="str">
            <v>SOBRE PAGOS POR CRÉDITOS INTERBANCARIOS</v>
          </cell>
          <cell r="C1429">
            <v>0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Q1429">
            <v>250630</v>
          </cell>
          <cell r="R1429">
            <v>0</v>
          </cell>
          <cell r="S1429">
            <v>0</v>
          </cell>
          <cell r="T1429">
            <v>0</v>
          </cell>
        </row>
        <row r="1430">
          <cell r="A1430">
            <v>250635</v>
          </cell>
          <cell r="B1430" t="str">
            <v>AUTORETENCIÓN SOBRE RECURSOS EN CUENTAS DE DEPÓSITO EN EL  BANCO DE LA REPÚBLICA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Q1430">
            <v>250635</v>
          </cell>
          <cell r="R1430">
            <v>0</v>
          </cell>
          <cell r="S1430">
            <v>0</v>
          </cell>
          <cell r="T1430">
            <v>0</v>
          </cell>
        </row>
        <row r="1431">
          <cell r="A1431">
            <v>250640</v>
          </cell>
          <cell r="B1431" t="str">
            <v>CONTRIBUCIÓN DESCONTABLE (DB)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  <cell r="O1431">
            <v>0</v>
          </cell>
          <cell r="Q1431">
            <v>250640</v>
          </cell>
          <cell r="R1431">
            <v>0</v>
          </cell>
          <cell r="S1431">
            <v>0</v>
          </cell>
          <cell r="T1431">
            <v>0</v>
          </cell>
        </row>
        <row r="1432">
          <cell r="A1432">
            <v>250645</v>
          </cell>
          <cell r="B1432" t="str">
            <v>SOBRE OTRAS TRANSACCIONES</v>
          </cell>
          <cell r="C1432">
            <v>5796.88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  <cell r="M1432">
            <v>0</v>
          </cell>
          <cell r="N1432">
            <v>0</v>
          </cell>
          <cell r="O1432">
            <v>8720093</v>
          </cell>
          <cell r="Q1432">
            <v>250645</v>
          </cell>
          <cell r="R1432">
            <v>5796.88</v>
          </cell>
          <cell r="S1432">
            <v>8720093</v>
          </cell>
          <cell r="T1432">
            <v>5796.88</v>
          </cell>
        </row>
        <row r="1433">
          <cell r="A1433">
            <v>250700</v>
          </cell>
          <cell r="B1433" t="str">
            <v>PROMETIENTES COMPRADORES</v>
          </cell>
          <cell r="C1433">
            <v>500000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  <cell r="O1433">
            <v>0</v>
          </cell>
          <cell r="Q1433">
            <v>250700</v>
          </cell>
          <cell r="R1433">
            <v>500000</v>
          </cell>
          <cell r="S1433">
            <v>0</v>
          </cell>
          <cell r="T1433">
            <v>500000</v>
          </cell>
        </row>
        <row r="1434">
          <cell r="A1434">
            <v>250705</v>
          </cell>
          <cell r="B1434" t="str">
            <v>BIENES INMUEBLES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0</v>
          </cell>
          <cell r="Q1434">
            <v>250705</v>
          </cell>
          <cell r="R1434">
            <v>0</v>
          </cell>
          <cell r="S1434">
            <v>0</v>
          </cell>
          <cell r="T1434">
            <v>0</v>
          </cell>
        </row>
        <row r="1435">
          <cell r="A1435">
            <v>250710</v>
          </cell>
          <cell r="B1435" t="str">
            <v>BIENES MUEBLES</v>
          </cell>
          <cell r="C1435">
            <v>500000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>
            <v>0</v>
          </cell>
          <cell r="Q1435">
            <v>250710</v>
          </cell>
          <cell r="R1435">
            <v>500000</v>
          </cell>
          <cell r="S1435">
            <v>0</v>
          </cell>
          <cell r="T1435">
            <v>500000</v>
          </cell>
        </row>
        <row r="1436">
          <cell r="A1436">
            <v>250800</v>
          </cell>
          <cell r="B1436" t="str">
            <v>DEPÓSITOS RECIBIDOS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  <cell r="O1436">
            <v>0</v>
          </cell>
          <cell r="Q1436">
            <v>250800</v>
          </cell>
          <cell r="R1436">
            <v>0</v>
          </cell>
          <cell r="S1436">
            <v>0</v>
          </cell>
          <cell r="T1436">
            <v>0</v>
          </cell>
        </row>
        <row r="1437">
          <cell r="A1437">
            <v>250805</v>
          </cell>
          <cell r="B1437" t="str">
            <v>PARA INCENTIVOS A AGRICULTORES ENTIDADES GUBERNAMENTALES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Q1437">
            <v>250805</v>
          </cell>
          <cell r="R1437">
            <v>0</v>
          </cell>
          <cell r="S1437">
            <v>0</v>
          </cell>
          <cell r="T1437">
            <v>0</v>
          </cell>
        </row>
        <row r="1438">
          <cell r="A1438">
            <v>250810</v>
          </cell>
          <cell r="B1438" t="str">
            <v>DE CONTRACCIÓN MONETARIA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Q1438">
            <v>250810</v>
          </cell>
          <cell r="R1438">
            <v>0</v>
          </cell>
          <cell r="S1438">
            <v>0</v>
          </cell>
          <cell r="T1438">
            <v>0</v>
          </cell>
        </row>
        <row r="1439">
          <cell r="A1439">
            <v>250895</v>
          </cell>
          <cell r="B1439" t="str">
            <v>OTROS DEPÓSITOS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Q1439">
            <v>250895</v>
          </cell>
          <cell r="R1439">
            <v>0</v>
          </cell>
          <cell r="S1439">
            <v>0</v>
          </cell>
          <cell r="T1439">
            <v>0</v>
          </cell>
        </row>
        <row r="1440">
          <cell r="A1440">
            <v>250900</v>
          </cell>
          <cell r="B1440" t="str">
            <v>DERECHOS PATRIMONIALES DE CLIENTES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  <cell r="O1440">
            <v>0</v>
          </cell>
          <cell r="Q1440">
            <v>250900</v>
          </cell>
          <cell r="R1440">
            <v>0</v>
          </cell>
          <cell r="S1440">
            <v>0</v>
          </cell>
          <cell r="T1440">
            <v>0</v>
          </cell>
        </row>
        <row r="1441">
          <cell r="A1441">
            <v>251000</v>
          </cell>
          <cell r="B1441" t="str">
            <v>OTROS USUARIOS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>
            <v>0</v>
          </cell>
          <cell r="Q1441">
            <v>251000</v>
          </cell>
          <cell r="R1441">
            <v>0</v>
          </cell>
          <cell r="S1441">
            <v>0</v>
          </cell>
          <cell r="T1441">
            <v>0</v>
          </cell>
        </row>
        <row r="1442">
          <cell r="A1442">
            <v>251100</v>
          </cell>
          <cell r="B1442" t="str">
            <v>PROVEEDORES Y SERVICIOS POR PAGAR</v>
          </cell>
          <cell r="C1442">
            <v>11626563798.780001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9592687279.4899998</v>
          </cell>
          <cell r="Q1442">
            <v>251100</v>
          </cell>
          <cell r="R1442">
            <v>11626563798.780001</v>
          </cell>
          <cell r="S1442">
            <v>9592687279.4899998</v>
          </cell>
          <cell r="T1442">
            <v>11626563798.780001</v>
          </cell>
        </row>
        <row r="1443">
          <cell r="A1443">
            <v>251105</v>
          </cell>
          <cell r="B1443" t="str">
            <v xml:space="preserve">PROVEEDORES </v>
          </cell>
          <cell r="C1443">
            <v>11596563798.780001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9542687279.4899998</v>
          </cell>
          <cell r="Q1443">
            <v>251105</v>
          </cell>
          <cell r="R1443">
            <v>11596563798.780001</v>
          </cell>
          <cell r="S1443">
            <v>9542687279.4899998</v>
          </cell>
          <cell r="T1443">
            <v>11596563798.780001</v>
          </cell>
        </row>
        <row r="1444">
          <cell r="A1444">
            <v>251110</v>
          </cell>
          <cell r="B1444" t="str">
            <v>SERVICIOS</v>
          </cell>
          <cell r="C1444">
            <v>30000000</v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  <cell r="O1444">
            <v>50000000</v>
          </cell>
          <cell r="Q1444">
            <v>251110</v>
          </cell>
          <cell r="R1444">
            <v>30000000</v>
          </cell>
          <cell r="S1444">
            <v>50000000</v>
          </cell>
          <cell r="T1444">
            <v>30000000</v>
          </cell>
        </row>
        <row r="1445">
          <cell r="A1445">
            <v>251115</v>
          </cell>
          <cell r="B1445" t="str">
            <v>ADECUACIÓN E INSTALACIÓN DE OFICINAS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  <cell r="M1445">
            <v>0</v>
          </cell>
          <cell r="N1445">
            <v>0</v>
          </cell>
          <cell r="O1445">
            <v>0</v>
          </cell>
          <cell r="Q1445">
            <v>251115</v>
          </cell>
          <cell r="R1445">
            <v>0</v>
          </cell>
          <cell r="S1445">
            <v>0</v>
          </cell>
          <cell r="T1445">
            <v>0</v>
          </cell>
        </row>
        <row r="1446">
          <cell r="A1446">
            <v>251195</v>
          </cell>
          <cell r="B1446" t="str">
            <v>OTROS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  <cell r="M1446">
            <v>0</v>
          </cell>
          <cell r="N1446">
            <v>0</v>
          </cell>
          <cell r="O1446">
            <v>0</v>
          </cell>
          <cell r="Q1446">
            <v>251195</v>
          </cell>
          <cell r="R1446">
            <v>0</v>
          </cell>
          <cell r="S1446">
            <v>0</v>
          </cell>
          <cell r="T1446">
            <v>0</v>
          </cell>
        </row>
        <row r="1447">
          <cell r="A1447">
            <v>251200</v>
          </cell>
          <cell r="B1447" t="str">
            <v xml:space="preserve">PROVEEDORES DE COMPAÑÍAS VINCULADAS 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  <cell r="O1447">
            <v>0</v>
          </cell>
          <cell r="Q1447">
            <v>251200</v>
          </cell>
          <cell r="R1447">
            <v>0</v>
          </cell>
          <cell r="S1447">
            <v>0</v>
          </cell>
          <cell r="T1447">
            <v>0</v>
          </cell>
        </row>
        <row r="1448">
          <cell r="A1448">
            <v>251300</v>
          </cell>
          <cell r="B1448" t="str">
            <v xml:space="preserve">PROVEEDORES DE CASA MATRIZ 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  <cell r="M1448">
            <v>0</v>
          </cell>
          <cell r="N1448">
            <v>0</v>
          </cell>
          <cell r="O1448">
            <v>0</v>
          </cell>
          <cell r="Q1448">
            <v>251300</v>
          </cell>
          <cell r="R1448">
            <v>0</v>
          </cell>
          <cell r="S1448">
            <v>0</v>
          </cell>
          <cell r="T1448">
            <v>0</v>
          </cell>
        </row>
        <row r="1449">
          <cell r="A1449">
            <v>251400</v>
          </cell>
          <cell r="B1449" t="str">
            <v>CONTRIBUCIONES, AFILIACIONES Y TRANSFERENCIAS</v>
          </cell>
          <cell r="C1449">
            <v>78000000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  <cell r="M1449">
            <v>0</v>
          </cell>
          <cell r="N1449">
            <v>0</v>
          </cell>
          <cell r="O1449">
            <v>78237153</v>
          </cell>
          <cell r="Q1449">
            <v>251400</v>
          </cell>
          <cell r="R1449">
            <v>78000000</v>
          </cell>
          <cell r="S1449">
            <v>78237153</v>
          </cell>
          <cell r="T1449">
            <v>78000000</v>
          </cell>
        </row>
        <row r="1450">
          <cell r="A1450">
            <v>251405</v>
          </cell>
          <cell r="B1450" t="str">
            <v>SUPERINTENDENCIA FINANCIERA DE COLOMBIA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  <cell r="O1450">
            <v>0</v>
          </cell>
          <cell r="Q1450">
            <v>251405</v>
          </cell>
          <cell r="R1450">
            <v>0</v>
          </cell>
          <cell r="S1450">
            <v>0</v>
          </cell>
          <cell r="T1450">
            <v>0</v>
          </cell>
        </row>
        <row r="1451">
          <cell r="A1451">
            <v>251406</v>
          </cell>
          <cell r="B1451" t="str">
            <v>CÁMARA DE COMERCIO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  <cell r="M1451">
            <v>0</v>
          </cell>
          <cell r="N1451">
            <v>0</v>
          </cell>
          <cell r="O1451">
            <v>0</v>
          </cell>
          <cell r="Q1451">
            <v>251406</v>
          </cell>
          <cell r="R1451">
            <v>0</v>
          </cell>
          <cell r="S1451">
            <v>0</v>
          </cell>
          <cell r="T1451">
            <v>0</v>
          </cell>
        </row>
        <row r="1452">
          <cell r="A1452">
            <v>251407</v>
          </cell>
          <cell r="B1452" t="str">
            <v>ASOCIACIÓN BANCARIA Y DE ENTIDADES FINANCIERAS DE COLOMBIA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Q1452">
            <v>251407</v>
          </cell>
          <cell r="R1452">
            <v>0</v>
          </cell>
          <cell r="S1452">
            <v>0</v>
          </cell>
          <cell r="T1452">
            <v>0</v>
          </cell>
        </row>
        <row r="1453">
          <cell r="A1453">
            <v>251408</v>
          </cell>
          <cell r="B1453" t="str">
            <v>FASECOLDA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  <cell r="M1453">
            <v>0</v>
          </cell>
          <cell r="N1453">
            <v>0</v>
          </cell>
          <cell r="O1453">
            <v>0</v>
          </cell>
          <cell r="Q1453">
            <v>251408</v>
          </cell>
          <cell r="R1453">
            <v>0</v>
          </cell>
          <cell r="S1453">
            <v>0</v>
          </cell>
          <cell r="T1453">
            <v>0</v>
          </cell>
        </row>
        <row r="1454">
          <cell r="A1454">
            <v>251409</v>
          </cell>
          <cell r="B1454" t="str">
            <v>ASOCIACIÓN NACIONAL DE INSTITUCIONES FINANCIERAS   ANIF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  <cell r="O1454">
            <v>0</v>
          </cell>
          <cell r="Q1454">
            <v>251409</v>
          </cell>
          <cell r="R1454">
            <v>0</v>
          </cell>
          <cell r="S1454">
            <v>0</v>
          </cell>
          <cell r="T1454">
            <v>0</v>
          </cell>
        </row>
        <row r="1455">
          <cell r="A1455">
            <v>251410</v>
          </cell>
          <cell r="B1455" t="str">
            <v>FONDO DE GARANTIAS INSTITUCIONES FINANCIERAS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  <cell r="M1455">
            <v>0</v>
          </cell>
          <cell r="N1455">
            <v>0</v>
          </cell>
          <cell r="O1455">
            <v>0</v>
          </cell>
          <cell r="Q1455">
            <v>251410</v>
          </cell>
          <cell r="R1455">
            <v>0</v>
          </cell>
          <cell r="S1455">
            <v>0</v>
          </cell>
          <cell r="T1455">
            <v>0</v>
          </cell>
        </row>
        <row r="1456">
          <cell r="A1456">
            <v>251411</v>
          </cell>
          <cell r="B1456" t="str">
            <v>SERVIBANCA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  <cell r="M1456">
            <v>0</v>
          </cell>
          <cell r="N1456">
            <v>0</v>
          </cell>
          <cell r="O1456">
            <v>0</v>
          </cell>
          <cell r="Q1456">
            <v>251411</v>
          </cell>
          <cell r="R1456">
            <v>0</v>
          </cell>
          <cell r="S1456">
            <v>0</v>
          </cell>
          <cell r="T1456">
            <v>0</v>
          </cell>
        </row>
        <row r="1457">
          <cell r="A1457">
            <v>251412</v>
          </cell>
          <cell r="B1457" t="str">
            <v>FENALPROSE</v>
          </cell>
          <cell r="C1457">
            <v>0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  <cell r="M1457">
            <v>0</v>
          </cell>
          <cell r="N1457">
            <v>0</v>
          </cell>
          <cell r="O1457">
            <v>0</v>
          </cell>
          <cell r="Q1457">
            <v>251412</v>
          </cell>
          <cell r="R1457">
            <v>0</v>
          </cell>
          <cell r="S1457">
            <v>0</v>
          </cell>
          <cell r="T1457">
            <v>0</v>
          </cell>
        </row>
        <row r="1458">
          <cell r="A1458">
            <v>251413</v>
          </cell>
          <cell r="B1458" t="str">
            <v>ASCREDIBANCO</v>
          </cell>
          <cell r="C1458">
            <v>0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  <cell r="M1458">
            <v>0</v>
          </cell>
          <cell r="N1458">
            <v>0</v>
          </cell>
          <cell r="O1458">
            <v>0</v>
          </cell>
          <cell r="Q1458">
            <v>251413</v>
          </cell>
          <cell r="R1458">
            <v>0</v>
          </cell>
          <cell r="S1458">
            <v>0</v>
          </cell>
          <cell r="T1458">
            <v>0</v>
          </cell>
        </row>
        <row r="1459">
          <cell r="A1459">
            <v>251414</v>
          </cell>
          <cell r="B1459" t="str">
            <v>RED MULTICOLOR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  <cell r="M1459">
            <v>0</v>
          </cell>
          <cell r="N1459">
            <v>0</v>
          </cell>
          <cell r="O1459">
            <v>0</v>
          </cell>
          <cell r="Q1459">
            <v>251414</v>
          </cell>
          <cell r="R1459">
            <v>0</v>
          </cell>
          <cell r="S1459">
            <v>0</v>
          </cell>
          <cell r="T1459">
            <v>0</v>
          </cell>
        </row>
        <row r="1460">
          <cell r="A1460">
            <v>251415</v>
          </cell>
          <cell r="B1460" t="str">
            <v>REDEBAN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  <cell r="M1460">
            <v>0</v>
          </cell>
          <cell r="N1460">
            <v>0</v>
          </cell>
          <cell r="O1460">
            <v>0</v>
          </cell>
          <cell r="Q1460">
            <v>251415</v>
          </cell>
          <cell r="R1460">
            <v>0</v>
          </cell>
          <cell r="S1460">
            <v>0</v>
          </cell>
          <cell r="T1460">
            <v>0</v>
          </cell>
        </row>
        <row r="1461">
          <cell r="A1461">
            <v>251416</v>
          </cell>
          <cell r="B1461" t="str">
            <v>CONFEDERACIÓN DE COOPERATIVAS DE COLOMBIA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  <cell r="M1461">
            <v>0</v>
          </cell>
          <cell r="N1461">
            <v>0</v>
          </cell>
          <cell r="O1461">
            <v>0</v>
          </cell>
          <cell r="Q1461">
            <v>251416</v>
          </cell>
          <cell r="R1461">
            <v>0</v>
          </cell>
          <cell r="S1461">
            <v>0</v>
          </cell>
          <cell r="T1461">
            <v>0</v>
          </cell>
        </row>
        <row r="1462">
          <cell r="A1462">
            <v>251417</v>
          </cell>
          <cell r="B1462" t="str">
            <v>CONFEDERACIÓN LATINOAMERICANA DE COOPERATIVAS DE AHORRO Y CRÉDITO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  <cell r="M1462">
            <v>0</v>
          </cell>
          <cell r="N1462">
            <v>0</v>
          </cell>
          <cell r="O1462">
            <v>0</v>
          </cell>
          <cell r="Q1462">
            <v>251417</v>
          </cell>
          <cell r="R1462">
            <v>0</v>
          </cell>
          <cell r="S1462">
            <v>0</v>
          </cell>
          <cell r="T1462">
            <v>0</v>
          </cell>
        </row>
        <row r="1463">
          <cell r="A1463">
            <v>251418</v>
          </cell>
          <cell r="B1463" t="str">
            <v>FONDO NACIONAL DE BOMBEROS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0</v>
          </cell>
          <cell r="Q1463">
            <v>251418</v>
          </cell>
          <cell r="R1463">
            <v>0</v>
          </cell>
          <cell r="S1463">
            <v>0</v>
          </cell>
          <cell r="T1463">
            <v>0</v>
          </cell>
        </row>
        <row r="1464">
          <cell r="A1464">
            <v>251419</v>
          </cell>
          <cell r="B1464" t="str">
            <v>CONTRALORÍA GENERAL DE LA REPÚBLICA</v>
          </cell>
          <cell r="C1464">
            <v>78000000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  <cell r="O1464">
            <v>78000000</v>
          </cell>
          <cell r="Q1464">
            <v>251419</v>
          </cell>
          <cell r="R1464">
            <v>78000000</v>
          </cell>
          <cell r="S1464">
            <v>78000000</v>
          </cell>
          <cell r="T1464">
            <v>78000000</v>
          </cell>
        </row>
        <row r="1465">
          <cell r="A1465">
            <v>251420</v>
          </cell>
          <cell r="B1465" t="str">
            <v>FEDERACIÓN NACIONAL DE AGENTES DE ADUANA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  <cell r="M1465">
            <v>0</v>
          </cell>
          <cell r="N1465">
            <v>0</v>
          </cell>
          <cell r="O1465">
            <v>0</v>
          </cell>
          <cell r="Q1465">
            <v>251420</v>
          </cell>
          <cell r="R1465">
            <v>0</v>
          </cell>
          <cell r="S1465">
            <v>0</v>
          </cell>
          <cell r="T1465">
            <v>0</v>
          </cell>
        </row>
        <row r="1466">
          <cell r="A1466">
            <v>251421</v>
          </cell>
          <cell r="B1466" t="str">
            <v>ACOAS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  <cell r="O1466">
            <v>0</v>
          </cell>
          <cell r="Q1466">
            <v>251421</v>
          </cell>
          <cell r="R1466">
            <v>0</v>
          </cell>
          <cell r="S1466">
            <v>0</v>
          </cell>
          <cell r="T1466">
            <v>0</v>
          </cell>
        </row>
        <row r="1467">
          <cell r="A1467">
            <v>251422</v>
          </cell>
          <cell r="B1467" t="str">
            <v>FEDERACIÓN COLOMBIANA DE COMPAÑÍAS DE LEASING - FEDELEASING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0</v>
          </cell>
          <cell r="Q1467">
            <v>251422</v>
          </cell>
          <cell r="R1467">
            <v>0</v>
          </cell>
          <cell r="S1467">
            <v>0</v>
          </cell>
          <cell r="T1467">
            <v>0</v>
          </cell>
        </row>
        <row r="1468">
          <cell r="A1468">
            <v>251423</v>
          </cell>
          <cell r="B1468" t="str">
            <v xml:space="preserve">ORGANIZACIÓN DE COOPERATIVAS DE AMÉRICA 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  <cell r="M1468">
            <v>0</v>
          </cell>
          <cell r="N1468">
            <v>0</v>
          </cell>
          <cell r="O1468">
            <v>0</v>
          </cell>
          <cell r="Q1468">
            <v>251423</v>
          </cell>
          <cell r="R1468">
            <v>0</v>
          </cell>
          <cell r="S1468">
            <v>0</v>
          </cell>
          <cell r="T1468">
            <v>0</v>
          </cell>
        </row>
        <row r="1469">
          <cell r="A1469">
            <v>251424</v>
          </cell>
          <cell r="B1469" t="str">
            <v>FOSYGA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  <cell r="M1469">
            <v>0</v>
          </cell>
          <cell r="N1469">
            <v>0</v>
          </cell>
          <cell r="O1469">
            <v>0</v>
          </cell>
          <cell r="Q1469">
            <v>251424</v>
          </cell>
          <cell r="R1469">
            <v>0</v>
          </cell>
          <cell r="S1469">
            <v>0</v>
          </cell>
          <cell r="T1469">
            <v>0</v>
          </cell>
        </row>
        <row r="1470">
          <cell r="A1470">
            <v>251425</v>
          </cell>
          <cell r="B1470" t="str">
            <v>FONDO DE PREVENCIÓN VIAL NACIONAL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Q1470">
            <v>251425</v>
          </cell>
          <cell r="R1470">
            <v>0</v>
          </cell>
          <cell r="S1470">
            <v>0</v>
          </cell>
          <cell r="T1470">
            <v>0</v>
          </cell>
        </row>
        <row r="1471">
          <cell r="A1471">
            <v>251426</v>
          </cell>
          <cell r="B1471" t="str">
            <v>FONDO DE RIESGOS LABORALES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Q1471">
            <v>251426</v>
          </cell>
          <cell r="R1471">
            <v>0</v>
          </cell>
          <cell r="S1471">
            <v>0</v>
          </cell>
          <cell r="T1471">
            <v>0</v>
          </cell>
        </row>
        <row r="1472">
          <cell r="A1472">
            <v>251427</v>
          </cell>
          <cell r="B1472" t="str">
            <v>TASA DE SOSTENIBILIDAD DEL RUNT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>
            <v>0</v>
          </cell>
          <cell r="Q1472">
            <v>251427</v>
          </cell>
          <cell r="R1472">
            <v>0</v>
          </cell>
          <cell r="S1472">
            <v>0</v>
          </cell>
          <cell r="T1472">
            <v>0</v>
          </cell>
        </row>
        <row r="1473">
          <cell r="A1473">
            <v>251428</v>
          </cell>
          <cell r="B1473" t="str">
            <v>OTRAS AGREMIACIONES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  <cell r="O1473">
            <v>0</v>
          </cell>
          <cell r="Q1473">
            <v>251428</v>
          </cell>
          <cell r="R1473">
            <v>0</v>
          </cell>
          <cell r="S1473">
            <v>0</v>
          </cell>
          <cell r="T1473">
            <v>0</v>
          </cell>
        </row>
        <row r="1474">
          <cell r="A1474">
            <v>251429</v>
          </cell>
          <cell r="B1474" t="str">
            <v>ASOBOLSA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  <cell r="O1474">
            <v>0</v>
          </cell>
          <cell r="Q1474">
            <v>251429</v>
          </cell>
          <cell r="R1474">
            <v>0</v>
          </cell>
          <cell r="S1474">
            <v>0</v>
          </cell>
          <cell r="T1474">
            <v>0</v>
          </cell>
        </row>
        <row r="1475">
          <cell r="A1475">
            <v>251495</v>
          </cell>
          <cell r="B1475" t="str">
            <v>OTRAS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237153</v>
          </cell>
          <cell r="Q1475">
            <v>251495</v>
          </cell>
          <cell r="R1475">
            <v>0</v>
          </cell>
          <cell r="S1475">
            <v>237153</v>
          </cell>
          <cell r="T1475">
            <v>0</v>
          </cell>
        </row>
        <row r="1476">
          <cell r="A1476">
            <v>251500</v>
          </cell>
          <cell r="B1476" t="str">
            <v>POR CONTRATOS DE COLOCACIÓN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  <cell r="M1476">
            <v>0</v>
          </cell>
          <cell r="N1476">
            <v>0</v>
          </cell>
          <cell r="O1476">
            <v>0</v>
          </cell>
          <cell r="Q1476">
            <v>251500</v>
          </cell>
          <cell r="R1476">
            <v>0</v>
          </cell>
          <cell r="S1476">
            <v>0</v>
          </cell>
          <cell r="T1476">
            <v>0</v>
          </cell>
        </row>
        <row r="1477">
          <cell r="A1477">
            <v>251505</v>
          </cell>
          <cell r="B1477" t="str">
            <v>EFECTIVO RECAUDADO</v>
          </cell>
          <cell r="C1477">
            <v>0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  <cell r="O1477">
            <v>0</v>
          </cell>
          <cell r="Q1477">
            <v>251505</v>
          </cell>
          <cell r="R1477">
            <v>0</v>
          </cell>
          <cell r="S1477">
            <v>0</v>
          </cell>
          <cell r="T1477">
            <v>0</v>
          </cell>
        </row>
        <row r="1478">
          <cell r="A1478">
            <v>251510</v>
          </cell>
          <cell r="B1478" t="str">
            <v>TÍTULOS COLOCADOS POR COBRAR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  <cell r="O1478">
            <v>0</v>
          </cell>
          <cell r="Q1478">
            <v>251510</v>
          </cell>
          <cell r="R1478">
            <v>0</v>
          </cell>
          <cell r="S1478">
            <v>0</v>
          </cell>
          <cell r="T1478">
            <v>0</v>
          </cell>
        </row>
        <row r="1479">
          <cell r="A1479">
            <v>251600</v>
          </cell>
          <cell r="B1479" t="str">
            <v>CLIENTES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  <cell r="O1479">
            <v>0</v>
          </cell>
          <cell r="Q1479">
            <v>251600</v>
          </cell>
          <cell r="R1479">
            <v>0</v>
          </cell>
          <cell r="S1479">
            <v>0</v>
          </cell>
          <cell r="T1479">
            <v>0</v>
          </cell>
        </row>
        <row r="1480">
          <cell r="A1480">
            <v>251605</v>
          </cell>
          <cell r="B1480" t="str">
            <v>CARTERA CLIENTES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  <cell r="M1480">
            <v>0</v>
          </cell>
          <cell r="N1480">
            <v>0</v>
          </cell>
          <cell r="O1480">
            <v>0</v>
          </cell>
          <cell r="Q1480">
            <v>251605</v>
          </cell>
          <cell r="R1480">
            <v>0</v>
          </cell>
          <cell r="S1480">
            <v>0</v>
          </cell>
          <cell r="T1480">
            <v>0</v>
          </cell>
        </row>
        <row r="1481">
          <cell r="A1481">
            <v>251610</v>
          </cell>
          <cell r="B1481" t="str">
            <v>COMPRAS Y VENTAS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0</v>
          </cell>
          <cell r="O1481">
            <v>0</v>
          </cell>
          <cell r="Q1481">
            <v>251610</v>
          </cell>
          <cell r="R1481">
            <v>0</v>
          </cell>
          <cell r="S1481">
            <v>0</v>
          </cell>
          <cell r="T1481">
            <v>0</v>
          </cell>
        </row>
        <row r="1482">
          <cell r="A1482">
            <v>251615</v>
          </cell>
          <cell r="B1482" t="str">
            <v>COMPRAS Y VENTAS TÍTULOS SOBRE Y PRODUCTOS AGROPECUARIOS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0</v>
          </cell>
          <cell r="O1482">
            <v>0</v>
          </cell>
          <cell r="Q1482">
            <v>251615</v>
          </cell>
          <cell r="R1482">
            <v>0</v>
          </cell>
          <cell r="S1482">
            <v>0</v>
          </cell>
          <cell r="T1482">
            <v>0</v>
          </cell>
        </row>
        <row r="1483">
          <cell r="A1483">
            <v>251620</v>
          </cell>
          <cell r="B1483" t="str">
            <v>COMPRAS POR CUMPLIR (DB)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  <cell r="M1483">
            <v>0</v>
          </cell>
          <cell r="N1483">
            <v>0</v>
          </cell>
          <cell r="O1483">
            <v>0</v>
          </cell>
          <cell r="Q1483">
            <v>251620</v>
          </cell>
          <cell r="R1483">
            <v>0</v>
          </cell>
          <cell r="S1483">
            <v>0</v>
          </cell>
          <cell r="T1483">
            <v>0</v>
          </cell>
        </row>
        <row r="1484">
          <cell r="A1484">
            <v>251625</v>
          </cell>
          <cell r="B1484" t="str">
            <v>COMPRAS POR CUMPLIR TÍTULOS SOBRE Y PRODUCTOS AGROPECUARIOS (DB)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0</v>
          </cell>
          <cell r="O1484">
            <v>0</v>
          </cell>
          <cell r="Q1484">
            <v>251625</v>
          </cell>
          <cell r="R1484">
            <v>0</v>
          </cell>
          <cell r="S1484">
            <v>0</v>
          </cell>
          <cell r="T1484">
            <v>0</v>
          </cell>
        </row>
        <row r="1485">
          <cell r="A1485">
            <v>251630</v>
          </cell>
          <cell r="B1485" t="str">
            <v>CLIENTES VARIOS POR SALDOS MENORES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0</v>
          </cell>
          <cell r="O1485">
            <v>0</v>
          </cell>
          <cell r="Q1485">
            <v>251630</v>
          </cell>
          <cell r="R1485">
            <v>0</v>
          </cell>
          <cell r="S1485">
            <v>0</v>
          </cell>
          <cell r="T1485">
            <v>0</v>
          </cell>
        </row>
        <row r="1486">
          <cell r="A1486">
            <v>251635</v>
          </cell>
          <cell r="B1486" t="str">
            <v>CLIENTES VARIOS CHEQUES NO COBRADOS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  <cell r="O1486">
            <v>0</v>
          </cell>
          <cell r="Q1486">
            <v>251635</v>
          </cell>
          <cell r="R1486">
            <v>0</v>
          </cell>
          <cell r="S1486">
            <v>0</v>
          </cell>
          <cell r="T1486">
            <v>0</v>
          </cell>
        </row>
        <row r="1487">
          <cell r="A1487">
            <v>251700</v>
          </cell>
          <cell r="B1487" t="str">
            <v>LIQUIDACIÓN Y COMPENSACIÓN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Q1487">
            <v>251700</v>
          </cell>
          <cell r="R1487">
            <v>0</v>
          </cell>
          <cell r="S1487">
            <v>0</v>
          </cell>
          <cell r="T1487">
            <v>0</v>
          </cell>
        </row>
        <row r="1488">
          <cell r="A1488">
            <v>251705</v>
          </cell>
          <cell r="B1488" t="str">
            <v>BOLSAS DE VALORES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  <cell r="M1488">
            <v>0</v>
          </cell>
          <cell r="N1488">
            <v>0</v>
          </cell>
          <cell r="O1488">
            <v>0</v>
          </cell>
          <cell r="Q1488">
            <v>251705</v>
          </cell>
          <cell r="R1488">
            <v>0</v>
          </cell>
          <cell r="S1488">
            <v>0</v>
          </cell>
          <cell r="T1488">
            <v>0</v>
          </cell>
        </row>
        <row r="1489">
          <cell r="A1489">
            <v>251710</v>
          </cell>
          <cell r="B1489" t="str">
            <v xml:space="preserve">BOLSAS  DE BIENES Y PRODUCTOS AGROPECUARIOS Y AGROINDUSTRIALES 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Q1489">
            <v>251710</v>
          </cell>
          <cell r="R1489">
            <v>0</v>
          </cell>
          <cell r="S1489">
            <v>0</v>
          </cell>
          <cell r="T1489">
            <v>0</v>
          </cell>
        </row>
        <row r="1490">
          <cell r="A1490">
            <v>251715</v>
          </cell>
          <cell r="B1490" t="str">
            <v>COMISIONISTAS DE BOLSAS DE VALORES</v>
          </cell>
          <cell r="C1490">
            <v>0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  <cell r="O1490">
            <v>0</v>
          </cell>
          <cell r="Q1490">
            <v>251715</v>
          </cell>
          <cell r="R1490">
            <v>0</v>
          </cell>
          <cell r="S1490">
            <v>0</v>
          </cell>
          <cell r="T1490">
            <v>0</v>
          </cell>
        </row>
        <row r="1491">
          <cell r="A1491">
            <v>251720</v>
          </cell>
          <cell r="B1491" t="str">
            <v xml:space="preserve">COMISIONES POR PAGAR </v>
          </cell>
          <cell r="C1491">
            <v>0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0</v>
          </cell>
          <cell r="Q1491">
            <v>251720</v>
          </cell>
          <cell r="R1491">
            <v>0</v>
          </cell>
          <cell r="S1491">
            <v>0</v>
          </cell>
          <cell r="T1491">
            <v>0</v>
          </cell>
        </row>
        <row r="1492">
          <cell r="A1492">
            <v>251725</v>
          </cell>
          <cell r="B1492" t="str">
            <v xml:space="preserve">COMISIONES EN TÍTULOS SOBRE PRODUCTOS Y EN PRODUCTOS AGROPECUARIOS Y AGROINDUSTRIALES 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0</v>
          </cell>
          <cell r="Q1492">
            <v>251725</v>
          </cell>
          <cell r="R1492">
            <v>0</v>
          </cell>
          <cell r="S1492">
            <v>0</v>
          </cell>
          <cell r="T1492">
            <v>0</v>
          </cell>
        </row>
        <row r="1493">
          <cell r="A1493">
            <v>251800</v>
          </cell>
          <cell r="B1493" t="str">
            <v>OTROS USUARIOS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  <cell r="O1493">
            <v>0</v>
          </cell>
          <cell r="Q1493">
            <v>251800</v>
          </cell>
          <cell r="R1493">
            <v>0</v>
          </cell>
          <cell r="S1493">
            <v>0</v>
          </cell>
          <cell r="T1493">
            <v>0</v>
          </cell>
        </row>
        <row r="1494">
          <cell r="A1494">
            <v>251805</v>
          </cell>
          <cell r="B1494" t="str">
            <v>SOCIEDADES COMISIONISTAS DE BOLSA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0</v>
          </cell>
          <cell r="N1494">
            <v>0</v>
          </cell>
          <cell r="O1494">
            <v>0</v>
          </cell>
          <cell r="Q1494">
            <v>251805</v>
          </cell>
          <cell r="R1494">
            <v>0</v>
          </cell>
          <cell r="S1494">
            <v>0</v>
          </cell>
          <cell r="T1494">
            <v>0</v>
          </cell>
        </row>
        <row r="1495">
          <cell r="A1495">
            <v>251810</v>
          </cell>
          <cell r="B1495" t="str">
            <v xml:space="preserve">SOCIEDADES COMISIONISTAS DE BOLSAS AGROPECUARIAS Y AGROINDUSTRIALES 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  <cell r="M1495">
            <v>0</v>
          </cell>
          <cell r="N1495">
            <v>0</v>
          </cell>
          <cell r="O1495">
            <v>0</v>
          </cell>
          <cell r="Q1495">
            <v>251810</v>
          </cell>
          <cell r="R1495">
            <v>0</v>
          </cell>
          <cell r="S1495">
            <v>0</v>
          </cell>
          <cell r="T1495">
            <v>0</v>
          </cell>
        </row>
        <row r="1496">
          <cell r="A1496">
            <v>251900</v>
          </cell>
          <cell r="B1496" t="str">
            <v>RETENCIONES Y APORTES LABORALES</v>
          </cell>
          <cell r="C1496">
            <v>3849371474.6799998</v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  <cell r="M1496">
            <v>0</v>
          </cell>
          <cell r="N1496">
            <v>0</v>
          </cell>
          <cell r="O1496">
            <v>5709719934.2600002</v>
          </cell>
          <cell r="Q1496">
            <v>251900</v>
          </cell>
          <cell r="R1496">
            <v>3849371474.6799998</v>
          </cell>
          <cell r="S1496">
            <v>5709719934.2600002</v>
          </cell>
          <cell r="T1496">
            <v>3849371474.6799998</v>
          </cell>
        </row>
        <row r="1497">
          <cell r="A1497">
            <v>251905</v>
          </cell>
          <cell r="B1497" t="str">
            <v>RETENCIONES EN LA FUENTE</v>
          </cell>
          <cell r="C1497">
            <v>3583223404.6799998</v>
          </cell>
          <cell r="D1497">
            <v>0</v>
          </cell>
          <cell r="E1497">
            <v>0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  <cell r="M1497">
            <v>0</v>
          </cell>
          <cell r="N1497">
            <v>0</v>
          </cell>
          <cell r="O1497">
            <v>5473975406.5600004</v>
          </cell>
          <cell r="Q1497">
            <v>251905</v>
          </cell>
          <cell r="R1497">
            <v>3583223404.6799998</v>
          </cell>
          <cell r="S1497">
            <v>5473975406.5600004</v>
          </cell>
          <cell r="T1497">
            <v>3583223404.6799998</v>
          </cell>
        </row>
        <row r="1498">
          <cell r="A1498">
            <v>251910</v>
          </cell>
          <cell r="B1498" t="str">
            <v>JUDICIALES</v>
          </cell>
          <cell r="C1498">
            <v>460554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  <cell r="M1498">
            <v>0</v>
          </cell>
          <cell r="N1498">
            <v>0</v>
          </cell>
          <cell r="O1498">
            <v>0</v>
          </cell>
          <cell r="Q1498">
            <v>251910</v>
          </cell>
          <cell r="R1498">
            <v>460554</v>
          </cell>
          <cell r="S1498">
            <v>0</v>
          </cell>
          <cell r="T1498">
            <v>460554</v>
          </cell>
        </row>
        <row r="1499">
          <cell r="A1499">
            <v>251915</v>
          </cell>
          <cell r="B1499" t="str">
            <v>SINDICATOS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0</v>
          </cell>
          <cell r="Q1499">
            <v>251915</v>
          </cell>
          <cell r="R1499">
            <v>0</v>
          </cell>
          <cell r="S1499">
            <v>0</v>
          </cell>
          <cell r="T1499">
            <v>0</v>
          </cell>
        </row>
        <row r="1500">
          <cell r="A1500">
            <v>251920</v>
          </cell>
          <cell r="B1500" t="str">
            <v>COOPERATIVAS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  <cell r="O1500">
            <v>0</v>
          </cell>
          <cell r="Q1500">
            <v>251920</v>
          </cell>
          <cell r="R1500">
            <v>0</v>
          </cell>
          <cell r="S1500">
            <v>0</v>
          </cell>
          <cell r="T1500">
            <v>0</v>
          </cell>
        </row>
        <row r="1501">
          <cell r="A1501">
            <v>251925</v>
          </cell>
          <cell r="B1501" t="str">
            <v>FONDO DE EMPLEADOS</v>
          </cell>
          <cell r="C1501">
            <v>270040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  <cell r="O1501">
            <v>636387</v>
          </cell>
          <cell r="Q1501">
            <v>251925</v>
          </cell>
          <cell r="R1501">
            <v>270040</v>
          </cell>
          <cell r="S1501">
            <v>636387</v>
          </cell>
          <cell r="T1501">
            <v>270040</v>
          </cell>
        </row>
        <row r="1502">
          <cell r="A1502">
            <v>251930</v>
          </cell>
          <cell r="B1502" t="str">
            <v>COLPENSIONES</v>
          </cell>
          <cell r="C1502">
            <v>48335258.030000001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  <cell r="M1502">
            <v>0</v>
          </cell>
          <cell r="N1502">
            <v>0</v>
          </cell>
          <cell r="O1502">
            <v>19288800</v>
          </cell>
          <cell r="Q1502">
            <v>251930</v>
          </cell>
          <cell r="R1502">
            <v>48335258.030000001</v>
          </cell>
          <cell r="S1502">
            <v>19288800</v>
          </cell>
          <cell r="T1502">
            <v>48335258.030000001</v>
          </cell>
        </row>
        <row r="1503">
          <cell r="A1503">
            <v>251935</v>
          </cell>
          <cell r="B1503" t="str">
            <v>CAJA COMPENSACIÓN FAMILIAR, ICBF Y SENA</v>
          </cell>
          <cell r="C1503">
            <v>69286640.049999997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  <cell r="M1503">
            <v>0</v>
          </cell>
          <cell r="N1503">
            <v>0</v>
          </cell>
          <cell r="O1503">
            <v>67806881</v>
          </cell>
          <cell r="Q1503">
            <v>251935</v>
          </cell>
          <cell r="R1503">
            <v>69286640.049999997</v>
          </cell>
          <cell r="S1503">
            <v>67806881</v>
          </cell>
          <cell r="T1503">
            <v>69286640.049999997</v>
          </cell>
        </row>
        <row r="1504">
          <cell r="A1504">
            <v>251940</v>
          </cell>
          <cell r="B1504" t="str">
            <v>FONDOS DE PENSIONES</v>
          </cell>
          <cell r="C1504">
            <v>30738805.219999999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  <cell r="M1504">
            <v>0</v>
          </cell>
          <cell r="N1504">
            <v>0</v>
          </cell>
          <cell r="O1504">
            <v>38297380</v>
          </cell>
          <cell r="Q1504">
            <v>251940</v>
          </cell>
          <cell r="R1504">
            <v>30738805.219999999</v>
          </cell>
          <cell r="S1504">
            <v>38297380</v>
          </cell>
          <cell r="T1504">
            <v>30738805.219999999</v>
          </cell>
        </row>
        <row r="1505">
          <cell r="A1505">
            <v>251945</v>
          </cell>
          <cell r="B1505" t="str">
            <v>RETENCIONES Y APORTES DE NOMINA</v>
          </cell>
          <cell r="C1505">
            <v>46717312.310000002</v>
          </cell>
          <cell r="D1505">
            <v>0</v>
          </cell>
          <cell r="E1505">
            <v>0</v>
          </cell>
          <cell r="F1505">
            <v>0</v>
          </cell>
          <cell r="G1505">
            <v>0</v>
          </cell>
          <cell r="H1505">
            <v>0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  <cell r="M1505">
            <v>0</v>
          </cell>
          <cell r="N1505">
            <v>0</v>
          </cell>
          <cell r="O1505">
            <v>25248676</v>
          </cell>
          <cell r="Q1505">
            <v>251945</v>
          </cell>
          <cell r="R1505">
            <v>46717312.310000002</v>
          </cell>
          <cell r="S1505">
            <v>25248676</v>
          </cell>
          <cell r="T1505">
            <v>46717312.310000002</v>
          </cell>
        </row>
        <row r="1506">
          <cell r="A1506">
            <v>251995</v>
          </cell>
          <cell r="B1506" t="str">
            <v>OTROS</v>
          </cell>
          <cell r="C1506">
            <v>70339460.390000001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  <cell r="M1506">
            <v>0</v>
          </cell>
          <cell r="N1506">
            <v>0</v>
          </cell>
          <cell r="O1506">
            <v>84466403.700000003</v>
          </cell>
          <cell r="Q1506">
            <v>251995</v>
          </cell>
          <cell r="R1506">
            <v>70339460.390000001</v>
          </cell>
          <cell r="S1506">
            <v>84466403.700000003</v>
          </cell>
          <cell r="T1506">
            <v>70339460.390000001</v>
          </cell>
        </row>
        <row r="1507">
          <cell r="A1507">
            <v>252000</v>
          </cell>
          <cell r="B1507" t="str">
            <v>OPERACIONES DE RESERVAS INTERNACIONALES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  <cell r="O1507">
            <v>0</v>
          </cell>
          <cell r="Q1507">
            <v>252000</v>
          </cell>
          <cell r="R1507">
            <v>0</v>
          </cell>
          <cell r="S1507">
            <v>0</v>
          </cell>
          <cell r="T1507">
            <v>0</v>
          </cell>
        </row>
        <row r="1508">
          <cell r="A1508">
            <v>252005</v>
          </cell>
          <cell r="B1508" t="str">
            <v>COMPRA DE INVERSIONES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  <cell r="N1508">
            <v>0</v>
          </cell>
          <cell r="O1508">
            <v>0</v>
          </cell>
          <cell r="Q1508">
            <v>252005</v>
          </cell>
          <cell r="R1508">
            <v>0</v>
          </cell>
          <cell r="S1508">
            <v>0</v>
          </cell>
          <cell r="T1508">
            <v>0</v>
          </cell>
        </row>
        <row r="1509">
          <cell r="A1509">
            <v>252010</v>
          </cell>
          <cell r="B1509" t="str">
            <v>COMPRA DE MONEDAS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  <cell r="M1509">
            <v>0</v>
          </cell>
          <cell r="N1509">
            <v>0</v>
          </cell>
          <cell r="O1509">
            <v>0</v>
          </cell>
          <cell r="Q1509">
            <v>252010</v>
          </cell>
          <cell r="R1509">
            <v>0</v>
          </cell>
          <cell r="S1509">
            <v>0</v>
          </cell>
          <cell r="T1509">
            <v>0</v>
          </cell>
        </row>
        <row r="1510">
          <cell r="A1510">
            <v>252015</v>
          </cell>
          <cell r="B1510" t="str">
            <v>ADMINISTRACION Y CUSTODIA DE FONDOS EN EL EXTERIOR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  <cell r="M1510">
            <v>0</v>
          </cell>
          <cell r="N1510">
            <v>0</v>
          </cell>
          <cell r="O1510">
            <v>0</v>
          </cell>
          <cell r="Q1510">
            <v>252015</v>
          </cell>
          <cell r="R1510">
            <v>0</v>
          </cell>
          <cell r="S1510">
            <v>0</v>
          </cell>
          <cell r="T1510">
            <v>0</v>
          </cell>
        </row>
        <row r="1511">
          <cell r="A1511">
            <v>252100</v>
          </cell>
          <cell r="B1511" t="str">
            <v xml:space="preserve">ÓRDENES DE COMPRA POR UTILIZAR 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0</v>
          </cell>
          <cell r="Q1511">
            <v>252100</v>
          </cell>
          <cell r="R1511">
            <v>0</v>
          </cell>
          <cell r="S1511">
            <v>0</v>
          </cell>
          <cell r="T1511">
            <v>0</v>
          </cell>
        </row>
        <row r="1512">
          <cell r="A1512">
            <v>252200</v>
          </cell>
          <cell r="B1512" t="str">
            <v>ADQUISICIÓN DE BIENES Y SERVICIOS NACIONALES</v>
          </cell>
          <cell r="C1512">
            <v>0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  <cell r="M1512">
            <v>0</v>
          </cell>
          <cell r="N1512">
            <v>0</v>
          </cell>
          <cell r="O1512">
            <v>0</v>
          </cell>
          <cell r="Q1512">
            <v>252200</v>
          </cell>
          <cell r="R1512">
            <v>0</v>
          </cell>
          <cell r="S1512">
            <v>0</v>
          </cell>
          <cell r="T1512">
            <v>0</v>
          </cell>
        </row>
        <row r="1513">
          <cell r="A1513">
            <v>252300</v>
          </cell>
          <cell r="B1513" t="str">
            <v>TRANSFERENCIAS POR PAGAR</v>
          </cell>
          <cell r="C1513">
            <v>0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  <cell r="M1513">
            <v>0</v>
          </cell>
          <cell r="N1513">
            <v>0</v>
          </cell>
          <cell r="O1513">
            <v>0</v>
          </cell>
          <cell r="Q1513">
            <v>252300</v>
          </cell>
          <cell r="R1513">
            <v>0</v>
          </cell>
          <cell r="S1513">
            <v>0</v>
          </cell>
          <cell r="T1513">
            <v>0</v>
          </cell>
        </row>
        <row r="1514">
          <cell r="A1514">
            <v>252400</v>
          </cell>
          <cell r="B1514" t="str">
            <v>PROCESO DE TITULARIZACIÓN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  <cell r="O1514">
            <v>0</v>
          </cell>
          <cell r="Q1514">
            <v>252400</v>
          </cell>
          <cell r="R1514">
            <v>0</v>
          </cell>
          <cell r="S1514">
            <v>0</v>
          </cell>
          <cell r="T1514">
            <v>0</v>
          </cell>
        </row>
        <row r="1515">
          <cell r="A1515">
            <v>252405</v>
          </cell>
          <cell r="B1515" t="str">
            <v>ORIGINADOR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  <cell r="M1515">
            <v>0</v>
          </cell>
          <cell r="N1515">
            <v>0</v>
          </cell>
          <cell r="O1515">
            <v>0</v>
          </cell>
          <cell r="Q1515">
            <v>252405</v>
          </cell>
          <cell r="R1515">
            <v>0</v>
          </cell>
          <cell r="S1515">
            <v>0</v>
          </cell>
          <cell r="T1515">
            <v>0</v>
          </cell>
        </row>
        <row r="1516">
          <cell r="A1516">
            <v>252410</v>
          </cell>
          <cell r="B1516" t="str">
            <v>EMISOR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  <cell r="M1516">
            <v>0</v>
          </cell>
          <cell r="N1516">
            <v>0</v>
          </cell>
          <cell r="O1516">
            <v>0</v>
          </cell>
          <cell r="Q1516">
            <v>252410</v>
          </cell>
          <cell r="R1516">
            <v>0</v>
          </cell>
          <cell r="S1516">
            <v>0</v>
          </cell>
          <cell r="T1516">
            <v>0</v>
          </cell>
        </row>
        <row r="1517">
          <cell r="A1517">
            <v>252500</v>
          </cell>
          <cell r="B1517" t="str">
            <v>ADQUISICIÓN DE BIENES Y SERVICIOS DEL EXTERIOR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  <cell r="M1517">
            <v>0</v>
          </cell>
          <cell r="N1517">
            <v>0</v>
          </cell>
          <cell r="O1517">
            <v>0</v>
          </cell>
          <cell r="Q1517">
            <v>252500</v>
          </cell>
          <cell r="R1517">
            <v>0</v>
          </cell>
          <cell r="S1517">
            <v>0</v>
          </cell>
          <cell r="T1517">
            <v>0</v>
          </cell>
        </row>
        <row r="1518">
          <cell r="A1518">
            <v>252600</v>
          </cell>
          <cell r="B1518" t="str">
            <v xml:space="preserve">CUENTAS CORRIENTES COMERCIALES 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  <cell r="M1518">
            <v>0</v>
          </cell>
          <cell r="N1518">
            <v>0</v>
          </cell>
          <cell r="O1518">
            <v>0</v>
          </cell>
          <cell r="Q1518">
            <v>252600</v>
          </cell>
          <cell r="R1518">
            <v>0</v>
          </cell>
          <cell r="S1518">
            <v>0</v>
          </cell>
          <cell r="T1518">
            <v>0</v>
          </cell>
        </row>
        <row r="1519">
          <cell r="A1519">
            <v>252700</v>
          </cell>
          <cell r="B1519" t="str">
            <v xml:space="preserve">INSTALAMENTOS POR PAGAR 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  <cell r="M1519">
            <v>0</v>
          </cell>
          <cell r="N1519">
            <v>0</v>
          </cell>
          <cell r="O1519">
            <v>0</v>
          </cell>
          <cell r="Q1519">
            <v>252700</v>
          </cell>
          <cell r="R1519">
            <v>0</v>
          </cell>
          <cell r="S1519">
            <v>0</v>
          </cell>
          <cell r="T1519">
            <v>0</v>
          </cell>
        </row>
        <row r="1520">
          <cell r="A1520">
            <v>252800</v>
          </cell>
          <cell r="B1520" t="str">
            <v xml:space="preserve">REGALÍAS POR PAGAR 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  <cell r="M1520">
            <v>0</v>
          </cell>
          <cell r="N1520">
            <v>0</v>
          </cell>
          <cell r="O1520">
            <v>0</v>
          </cell>
          <cell r="Q1520">
            <v>252800</v>
          </cell>
          <cell r="R1520">
            <v>0</v>
          </cell>
          <cell r="S1520">
            <v>0</v>
          </cell>
          <cell r="T1520">
            <v>0</v>
          </cell>
        </row>
        <row r="1521">
          <cell r="A1521">
            <v>252900</v>
          </cell>
          <cell r="B1521" t="str">
            <v>MULTAS Y SANCIONES, LITIGIOS, INDEMNIZACIONES Y DEMANDAS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  <cell r="M1521">
            <v>0</v>
          </cell>
          <cell r="N1521">
            <v>0</v>
          </cell>
          <cell r="O1521">
            <v>0</v>
          </cell>
          <cell r="Q1521">
            <v>252900</v>
          </cell>
          <cell r="R1521">
            <v>0</v>
          </cell>
          <cell r="S1521">
            <v>0</v>
          </cell>
          <cell r="T1521">
            <v>0</v>
          </cell>
        </row>
        <row r="1522">
          <cell r="A1522">
            <v>252905</v>
          </cell>
          <cell r="B1522" t="str">
            <v>MULTAS Y SANCIONES   SUPERINTENDENCIA FINANCIERA DE COLOMBIA</v>
          </cell>
          <cell r="C1522">
            <v>0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  <cell r="M1522">
            <v>0</v>
          </cell>
          <cell r="N1522">
            <v>0</v>
          </cell>
          <cell r="O1522">
            <v>0</v>
          </cell>
          <cell r="Q1522">
            <v>252905</v>
          </cell>
          <cell r="R1522">
            <v>0</v>
          </cell>
          <cell r="S1522">
            <v>0</v>
          </cell>
          <cell r="T1522">
            <v>0</v>
          </cell>
        </row>
        <row r="1523">
          <cell r="A1523">
            <v>252910</v>
          </cell>
          <cell r="B1523" t="str">
            <v>MULTAS Y SANCIONES OTRAS AUTORIDADES ADMINISTRATIVAS</v>
          </cell>
          <cell r="C1523">
            <v>0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  <cell r="M1523">
            <v>0</v>
          </cell>
          <cell r="N1523">
            <v>0</v>
          </cell>
          <cell r="O1523">
            <v>0</v>
          </cell>
          <cell r="Q1523">
            <v>252910</v>
          </cell>
          <cell r="R1523">
            <v>0</v>
          </cell>
          <cell r="S1523">
            <v>0</v>
          </cell>
          <cell r="T1523">
            <v>0</v>
          </cell>
        </row>
        <row r="1524">
          <cell r="A1524">
            <v>252915</v>
          </cell>
          <cell r="B1524" t="str">
            <v>INDEMNIZACIONES A CLIENTES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  <cell r="M1524">
            <v>0</v>
          </cell>
          <cell r="N1524">
            <v>0</v>
          </cell>
          <cell r="O1524">
            <v>0</v>
          </cell>
          <cell r="Q1524">
            <v>252915</v>
          </cell>
          <cell r="R1524">
            <v>0</v>
          </cell>
          <cell r="S1524">
            <v>0</v>
          </cell>
          <cell r="T1524">
            <v>0</v>
          </cell>
        </row>
        <row r="1525">
          <cell r="A1525">
            <v>252920</v>
          </cell>
          <cell r="B1525" t="str">
            <v>LABORALES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  <cell r="M1525">
            <v>0</v>
          </cell>
          <cell r="N1525">
            <v>0</v>
          </cell>
          <cell r="O1525">
            <v>0</v>
          </cell>
          <cell r="Q1525">
            <v>252920</v>
          </cell>
          <cell r="R1525">
            <v>0</v>
          </cell>
          <cell r="S1525">
            <v>0</v>
          </cell>
          <cell r="T1525">
            <v>0</v>
          </cell>
        </row>
        <row r="1526">
          <cell r="A1526">
            <v>252925</v>
          </cell>
          <cell r="B1526" t="str">
            <v>DEMANDAS POR INCUMPLIMIENTO DE CONTRATOS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  <cell r="M1526">
            <v>0</v>
          </cell>
          <cell r="N1526">
            <v>0</v>
          </cell>
          <cell r="O1526">
            <v>0</v>
          </cell>
          <cell r="Q1526">
            <v>252925</v>
          </cell>
          <cell r="R1526">
            <v>0</v>
          </cell>
          <cell r="S1526">
            <v>0</v>
          </cell>
          <cell r="T1526">
            <v>0</v>
          </cell>
        </row>
        <row r="1527">
          <cell r="A1527">
            <v>252995</v>
          </cell>
          <cell r="B1527" t="str">
            <v>OTROS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  <cell r="M1527">
            <v>0</v>
          </cell>
          <cell r="N1527">
            <v>0</v>
          </cell>
          <cell r="O1527">
            <v>0</v>
          </cell>
          <cell r="Q1527">
            <v>252995</v>
          </cell>
          <cell r="R1527">
            <v>0</v>
          </cell>
          <cell r="S1527">
            <v>0</v>
          </cell>
          <cell r="T1527">
            <v>0</v>
          </cell>
        </row>
        <row r="1528">
          <cell r="A1528">
            <v>253000</v>
          </cell>
          <cell r="B1528" t="str">
            <v xml:space="preserve">ACREEDORES OFICIALES 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  <cell r="M1528">
            <v>0</v>
          </cell>
          <cell r="N1528">
            <v>0</v>
          </cell>
          <cell r="O1528">
            <v>0</v>
          </cell>
          <cell r="Q1528">
            <v>253000</v>
          </cell>
          <cell r="R1528">
            <v>0</v>
          </cell>
          <cell r="S1528">
            <v>0</v>
          </cell>
          <cell r="T1528">
            <v>0</v>
          </cell>
        </row>
        <row r="1529">
          <cell r="A1529">
            <v>253100</v>
          </cell>
          <cell r="B1529" t="str">
            <v>ACREEDORES VARIOS</v>
          </cell>
          <cell r="C1529">
            <v>189127415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  <cell r="M1529">
            <v>0</v>
          </cell>
          <cell r="N1529">
            <v>0</v>
          </cell>
          <cell r="O1529">
            <v>976804227</v>
          </cell>
          <cell r="Q1529">
            <v>253100</v>
          </cell>
          <cell r="R1529">
            <v>189127415</v>
          </cell>
          <cell r="S1529">
            <v>976804227</v>
          </cell>
          <cell r="T1529">
            <v>189127415</v>
          </cell>
        </row>
        <row r="1530">
          <cell r="A1530">
            <v>253200</v>
          </cell>
          <cell r="B1530" t="str">
            <v>DEUDAS CON DIRECTORES</v>
          </cell>
          <cell r="C1530">
            <v>0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  <cell r="M1530">
            <v>0</v>
          </cell>
          <cell r="N1530">
            <v>0</v>
          </cell>
          <cell r="O1530">
            <v>0</v>
          </cell>
          <cell r="Q1530">
            <v>253200</v>
          </cell>
          <cell r="R1530">
            <v>0</v>
          </cell>
          <cell r="S1530">
            <v>0</v>
          </cell>
          <cell r="T1530">
            <v>0</v>
          </cell>
        </row>
        <row r="1531">
          <cell r="A1531">
            <v>253300</v>
          </cell>
          <cell r="B1531" t="str">
            <v xml:space="preserve">DEUDAS CON ACCIONISTAS O SOCIOS 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  <cell r="M1531">
            <v>0</v>
          </cell>
          <cell r="N1531">
            <v>0</v>
          </cell>
          <cell r="O1531">
            <v>0</v>
          </cell>
          <cell r="Q1531">
            <v>253300</v>
          </cell>
          <cell r="R1531">
            <v>0</v>
          </cell>
          <cell r="S1531">
            <v>0</v>
          </cell>
          <cell r="T1531">
            <v>0</v>
          </cell>
        </row>
        <row r="1532">
          <cell r="A1532">
            <v>253400</v>
          </cell>
          <cell r="B1532" t="str">
            <v>PRIMAS DE SEGURO</v>
          </cell>
          <cell r="C1532">
            <v>0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  <cell r="M1532">
            <v>0</v>
          </cell>
          <cell r="N1532">
            <v>0</v>
          </cell>
          <cell r="O1532">
            <v>0</v>
          </cell>
          <cell r="Q1532">
            <v>253400</v>
          </cell>
          <cell r="R1532">
            <v>0</v>
          </cell>
          <cell r="S1532">
            <v>0</v>
          </cell>
          <cell r="T1532">
            <v>0</v>
          </cell>
        </row>
        <row r="1533">
          <cell r="A1533">
            <v>253405</v>
          </cell>
          <cell r="B1533" t="str">
            <v>INVALIDEZ Y SOBREVIVENCIA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  <cell r="M1533">
            <v>0</v>
          </cell>
          <cell r="N1533">
            <v>0</v>
          </cell>
          <cell r="O1533">
            <v>0</v>
          </cell>
          <cell r="Q1533">
            <v>253405</v>
          </cell>
          <cell r="R1533">
            <v>0</v>
          </cell>
          <cell r="S1533">
            <v>0</v>
          </cell>
          <cell r="T1533">
            <v>0</v>
          </cell>
        </row>
        <row r="1534">
          <cell r="A1534">
            <v>253410</v>
          </cell>
          <cell r="B1534" t="str">
            <v>OTRAS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  <cell r="M1534">
            <v>0</v>
          </cell>
          <cell r="N1534">
            <v>0</v>
          </cell>
          <cell r="O1534">
            <v>0</v>
          </cell>
          <cell r="Q1534">
            <v>253410</v>
          </cell>
          <cell r="R1534">
            <v>0</v>
          </cell>
          <cell r="S1534">
            <v>0</v>
          </cell>
          <cell r="T1534">
            <v>0</v>
          </cell>
        </row>
        <row r="1535">
          <cell r="A1535">
            <v>253700</v>
          </cell>
          <cell r="B1535" t="str">
            <v>CUENTAS POR PAGAR A ASEGURADORAS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  <cell r="M1535">
            <v>0</v>
          </cell>
          <cell r="N1535">
            <v>0</v>
          </cell>
          <cell r="O1535">
            <v>50819.79</v>
          </cell>
          <cell r="Q1535">
            <v>253700</v>
          </cell>
          <cell r="R1535">
            <v>0</v>
          </cell>
          <cell r="S1535">
            <v>50819.79</v>
          </cell>
          <cell r="T1535">
            <v>0</v>
          </cell>
        </row>
        <row r="1536">
          <cell r="A1536">
            <v>253705</v>
          </cell>
          <cell r="B1536" t="str">
            <v>POR PRIMAS RECAUDADAS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  <cell r="M1536">
            <v>0</v>
          </cell>
          <cell r="N1536">
            <v>0</v>
          </cell>
          <cell r="O1536">
            <v>50819.79</v>
          </cell>
          <cell r="Q1536">
            <v>253705</v>
          </cell>
          <cell r="R1536">
            <v>0</v>
          </cell>
          <cell r="S1536">
            <v>50819.79</v>
          </cell>
          <cell r="T1536">
            <v>0</v>
          </cell>
        </row>
        <row r="1537">
          <cell r="A1537">
            <v>253710</v>
          </cell>
          <cell r="B1537" t="str">
            <v>POR INTERESES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  <cell r="M1537">
            <v>0</v>
          </cell>
          <cell r="N1537">
            <v>0</v>
          </cell>
          <cell r="O1537">
            <v>0</v>
          </cell>
          <cell r="Q1537">
            <v>253710</v>
          </cell>
          <cell r="R1537">
            <v>0</v>
          </cell>
          <cell r="S1537">
            <v>0</v>
          </cell>
          <cell r="T1537">
            <v>0</v>
          </cell>
        </row>
        <row r="1538">
          <cell r="A1538">
            <v>253715</v>
          </cell>
          <cell r="B1538" t="str">
            <v>REMUNERACIÓN COBRADA EN EXCESO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  <cell r="M1538">
            <v>0</v>
          </cell>
          <cell r="N1538">
            <v>0</v>
          </cell>
          <cell r="O1538">
            <v>0</v>
          </cell>
          <cell r="Q1538">
            <v>253715</v>
          </cell>
          <cell r="R1538">
            <v>0</v>
          </cell>
          <cell r="S1538">
            <v>0</v>
          </cell>
          <cell r="T1538">
            <v>0</v>
          </cell>
        </row>
        <row r="1539">
          <cell r="A1539">
            <v>253900</v>
          </cell>
          <cell r="B1539" t="str">
            <v>SEGURO DE DEPÓSITOS LIQUIDADO POR PAGAR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  <cell r="M1539">
            <v>0</v>
          </cell>
          <cell r="N1539">
            <v>0</v>
          </cell>
          <cell r="O1539">
            <v>0</v>
          </cell>
          <cell r="Q1539">
            <v>253900</v>
          </cell>
          <cell r="R1539">
            <v>0</v>
          </cell>
          <cell r="S1539">
            <v>0</v>
          </cell>
          <cell r="T1539">
            <v>0</v>
          </cell>
        </row>
        <row r="1540">
          <cell r="A1540">
            <v>254000</v>
          </cell>
          <cell r="B1540" t="str">
            <v>FONDO DE GARANTÍAS DE INSTITUCIONES FINANCIERAS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  <cell r="M1540">
            <v>0</v>
          </cell>
          <cell r="N1540">
            <v>0</v>
          </cell>
          <cell r="O1540">
            <v>0</v>
          </cell>
          <cell r="Q1540">
            <v>254000</v>
          </cell>
          <cell r="R1540">
            <v>0</v>
          </cell>
          <cell r="S1540">
            <v>0</v>
          </cell>
          <cell r="T1540">
            <v>0</v>
          </cell>
        </row>
        <row r="1541">
          <cell r="A1541">
            <v>254005</v>
          </cell>
          <cell r="B1541" t="str">
            <v>RECAUDOS CARTERA DE FOGAFIN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  <cell r="M1541">
            <v>0</v>
          </cell>
          <cell r="N1541">
            <v>0</v>
          </cell>
          <cell r="O1541">
            <v>0</v>
          </cell>
          <cell r="Q1541">
            <v>254005</v>
          </cell>
          <cell r="R1541">
            <v>0</v>
          </cell>
          <cell r="S1541">
            <v>0</v>
          </cell>
          <cell r="T1541">
            <v>0</v>
          </cell>
        </row>
        <row r="1542">
          <cell r="A1542">
            <v>254010</v>
          </cell>
          <cell r="B1542" t="str">
            <v>CRÉDITOS FOGAFIN CAPITAL</v>
          </cell>
          <cell r="C1542">
            <v>0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  <cell r="M1542">
            <v>0</v>
          </cell>
          <cell r="N1542">
            <v>0</v>
          </cell>
          <cell r="O1542">
            <v>0</v>
          </cell>
          <cell r="Q1542">
            <v>254010</v>
          </cell>
          <cell r="R1542">
            <v>0</v>
          </cell>
          <cell r="S1542">
            <v>0</v>
          </cell>
          <cell r="T1542">
            <v>0</v>
          </cell>
        </row>
        <row r="1543">
          <cell r="A1543">
            <v>254015</v>
          </cell>
          <cell r="B1543" t="str">
            <v>CRÉDITOS FOGAFIN INTERESES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  <cell r="M1543">
            <v>0</v>
          </cell>
          <cell r="N1543">
            <v>0</v>
          </cell>
          <cell r="O1543">
            <v>0</v>
          </cell>
          <cell r="Q1543">
            <v>254015</v>
          </cell>
          <cell r="R1543">
            <v>0</v>
          </cell>
          <cell r="S1543">
            <v>0</v>
          </cell>
          <cell r="T1543">
            <v>0</v>
          </cell>
        </row>
        <row r="1544">
          <cell r="A1544">
            <v>254100</v>
          </cell>
          <cell r="B1544" t="str">
            <v>COMPAÑÍAS CEDENTES INTERIOR CUENTA CORRIENTE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  <cell r="O1544">
            <v>0</v>
          </cell>
          <cell r="Q1544">
            <v>254100</v>
          </cell>
          <cell r="R1544">
            <v>0</v>
          </cell>
          <cell r="S1544">
            <v>0</v>
          </cell>
          <cell r="T1544">
            <v>0</v>
          </cell>
        </row>
        <row r="1545">
          <cell r="A1545">
            <v>254200</v>
          </cell>
          <cell r="B1545" t="str">
            <v>COMPAÑÍAS CEDENTES EXTERIOR CUENTA CORRIENTE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  <cell r="M1545">
            <v>0</v>
          </cell>
          <cell r="N1545">
            <v>0</v>
          </cell>
          <cell r="O1545">
            <v>0</v>
          </cell>
          <cell r="Q1545">
            <v>254200</v>
          </cell>
          <cell r="R1545">
            <v>0</v>
          </cell>
          <cell r="S1545">
            <v>0</v>
          </cell>
          <cell r="T1545">
            <v>0</v>
          </cell>
        </row>
        <row r="1546">
          <cell r="A1546">
            <v>254300</v>
          </cell>
          <cell r="B1546" t="str">
            <v>COASEGURADORES CUENTA CORRIENTE ACEPTADOS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  <cell r="M1546">
            <v>0</v>
          </cell>
          <cell r="N1546">
            <v>0</v>
          </cell>
          <cell r="O1546">
            <v>0</v>
          </cell>
          <cell r="Q1546">
            <v>254300</v>
          </cell>
          <cell r="R1546">
            <v>0</v>
          </cell>
          <cell r="S1546">
            <v>0</v>
          </cell>
          <cell r="T1546">
            <v>0</v>
          </cell>
        </row>
        <row r="1547">
          <cell r="A1547">
            <v>254400</v>
          </cell>
          <cell r="B1547" t="str">
            <v>COASEGURADORES CUENTA CORRIENTE CEDIDOS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  <cell r="O1547">
            <v>0</v>
          </cell>
          <cell r="Q1547">
            <v>254400</v>
          </cell>
          <cell r="R1547">
            <v>0</v>
          </cell>
          <cell r="S1547">
            <v>0</v>
          </cell>
          <cell r="T1547">
            <v>0</v>
          </cell>
        </row>
        <row r="1548">
          <cell r="A1548">
            <v>254500</v>
          </cell>
          <cell r="B1548" t="str">
            <v>OBLIGACIONES A FAVOR DE ASEGURADOS VIDA</v>
          </cell>
          <cell r="C1548">
            <v>0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  <cell r="H1548">
            <v>0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  <cell r="M1548">
            <v>0</v>
          </cell>
          <cell r="N1548">
            <v>0</v>
          </cell>
          <cell r="O1548">
            <v>0</v>
          </cell>
          <cell r="Q1548">
            <v>254500</v>
          </cell>
          <cell r="R1548">
            <v>0</v>
          </cell>
          <cell r="S1548">
            <v>0</v>
          </cell>
          <cell r="T1548">
            <v>0</v>
          </cell>
        </row>
        <row r="1549">
          <cell r="A1549">
            <v>254600</v>
          </cell>
          <cell r="B1549" t="str">
            <v>DEPÓSITOS PARA EXPEDICIÓN DE PÓLIZAS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  <cell r="M1549">
            <v>0</v>
          </cell>
          <cell r="N1549">
            <v>0</v>
          </cell>
          <cell r="O1549">
            <v>0</v>
          </cell>
          <cell r="Q1549">
            <v>254600</v>
          </cell>
          <cell r="R1549">
            <v>0</v>
          </cell>
          <cell r="S1549">
            <v>0</v>
          </cell>
          <cell r="T1549">
            <v>0</v>
          </cell>
        </row>
        <row r="1550">
          <cell r="A1550">
            <v>254605</v>
          </cell>
          <cell r="B1550" t="str">
            <v>SOLICITUD DE PÓLIZAS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  <cell r="O1550">
            <v>0</v>
          </cell>
          <cell r="Q1550">
            <v>254605</v>
          </cell>
          <cell r="R1550">
            <v>0</v>
          </cell>
          <cell r="S1550">
            <v>0</v>
          </cell>
          <cell r="T1550">
            <v>0</v>
          </cell>
        </row>
        <row r="1551">
          <cell r="A1551">
            <v>254610</v>
          </cell>
          <cell r="B1551" t="str">
            <v>REHABILITACIÓN DE PÓLIZAS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  <cell r="O1551">
            <v>0</v>
          </cell>
          <cell r="Q1551">
            <v>254610</v>
          </cell>
          <cell r="R1551">
            <v>0</v>
          </cell>
          <cell r="S1551">
            <v>0</v>
          </cell>
          <cell r="T1551">
            <v>0</v>
          </cell>
        </row>
        <row r="1552">
          <cell r="A1552">
            <v>254615</v>
          </cell>
          <cell r="B1552" t="str">
            <v>DEPÓSITOS PÓLIZAS DIRECTAS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  <cell r="M1552">
            <v>0</v>
          </cell>
          <cell r="N1552">
            <v>0</v>
          </cell>
          <cell r="O1552">
            <v>0</v>
          </cell>
          <cell r="Q1552">
            <v>254615</v>
          </cell>
          <cell r="R1552">
            <v>0</v>
          </cell>
          <cell r="S1552">
            <v>0</v>
          </cell>
          <cell r="T1552">
            <v>0</v>
          </cell>
        </row>
        <row r="1553">
          <cell r="A1553">
            <v>254620</v>
          </cell>
          <cell r="B1553" t="str">
            <v>DEPÓSITOS PÓLIZAS COASEGURO CEDIDO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  <cell r="M1553">
            <v>0</v>
          </cell>
          <cell r="N1553">
            <v>0</v>
          </cell>
          <cell r="O1553">
            <v>0</v>
          </cell>
          <cell r="Q1553">
            <v>254620</v>
          </cell>
          <cell r="R1553">
            <v>0</v>
          </cell>
          <cell r="S1553">
            <v>0</v>
          </cell>
          <cell r="T1553">
            <v>0</v>
          </cell>
        </row>
        <row r="1554">
          <cell r="A1554">
            <v>254700</v>
          </cell>
          <cell r="B1554" t="str">
            <v>DIVIDENDOS POR PAGAR A ASEGURADOS VIDA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  <cell r="O1554">
            <v>0</v>
          </cell>
          <cell r="Q1554">
            <v>254700</v>
          </cell>
          <cell r="R1554">
            <v>0</v>
          </cell>
          <cell r="S1554">
            <v>0</v>
          </cell>
          <cell r="T1554">
            <v>0</v>
          </cell>
        </row>
        <row r="1555">
          <cell r="A1555">
            <v>254800</v>
          </cell>
          <cell r="B1555" t="str">
            <v>REASEGURADORES INTERIOR CUENTA CORRIENTE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  <cell r="M1555">
            <v>0</v>
          </cell>
          <cell r="N1555">
            <v>0</v>
          </cell>
          <cell r="O1555">
            <v>0</v>
          </cell>
          <cell r="Q1555">
            <v>254800</v>
          </cell>
          <cell r="R1555">
            <v>0</v>
          </cell>
          <cell r="S1555">
            <v>0</v>
          </cell>
          <cell r="T1555">
            <v>0</v>
          </cell>
        </row>
        <row r="1556">
          <cell r="A1556">
            <v>254805</v>
          </cell>
          <cell r="B1556" t="str">
            <v>PRIMAS CEDIDAS POR PAGAR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  <cell r="N1556">
            <v>0</v>
          </cell>
          <cell r="O1556">
            <v>0</v>
          </cell>
          <cell r="Q1556">
            <v>254805</v>
          </cell>
          <cell r="R1556">
            <v>0</v>
          </cell>
          <cell r="S1556">
            <v>0</v>
          </cell>
          <cell r="T1556">
            <v>0</v>
          </cell>
        </row>
        <row r="1557">
          <cell r="A1557">
            <v>254810</v>
          </cell>
          <cell r="B1557" t="str">
            <v>OTROS CONCEPTOS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  <cell r="M1557">
            <v>0</v>
          </cell>
          <cell r="N1557">
            <v>0</v>
          </cell>
          <cell r="O1557">
            <v>0</v>
          </cell>
          <cell r="Q1557">
            <v>254810</v>
          </cell>
          <cell r="R1557">
            <v>0</v>
          </cell>
          <cell r="S1557">
            <v>0</v>
          </cell>
          <cell r="T1557">
            <v>0</v>
          </cell>
        </row>
        <row r="1558">
          <cell r="A1558">
            <v>254900</v>
          </cell>
          <cell r="B1558" t="str">
            <v>DEPÓSITOS RETENIDOS A REASEGURADORES INTERIOR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  <cell r="M1558">
            <v>0</v>
          </cell>
          <cell r="N1558">
            <v>0</v>
          </cell>
          <cell r="O1558">
            <v>0</v>
          </cell>
          <cell r="Q1558">
            <v>254900</v>
          </cell>
          <cell r="R1558">
            <v>0</v>
          </cell>
          <cell r="S1558">
            <v>0</v>
          </cell>
          <cell r="T1558">
            <v>0</v>
          </cell>
        </row>
        <row r="1559">
          <cell r="A1559">
            <v>255000</v>
          </cell>
          <cell r="B1559" t="str">
            <v>SEGURO DE CRÉDITO A LA EXPORTACIÓN CUENTA CORRIENTE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  <cell r="O1559">
            <v>0</v>
          </cell>
          <cell r="Q1559">
            <v>255000</v>
          </cell>
          <cell r="R1559">
            <v>0</v>
          </cell>
          <cell r="S1559">
            <v>0</v>
          </cell>
          <cell r="T1559">
            <v>0</v>
          </cell>
        </row>
        <row r="1560">
          <cell r="A1560">
            <v>255005</v>
          </cell>
          <cell r="B1560" t="str">
            <v>BANCO DE COMERCIO EXTERIOR - BANCOLDEX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  <cell r="M1560">
            <v>0</v>
          </cell>
          <cell r="N1560">
            <v>0</v>
          </cell>
          <cell r="O1560">
            <v>0</v>
          </cell>
          <cell r="Q1560">
            <v>255005</v>
          </cell>
          <cell r="R1560">
            <v>0</v>
          </cell>
          <cell r="S1560">
            <v>0</v>
          </cell>
          <cell r="T1560">
            <v>0</v>
          </cell>
        </row>
        <row r="1561">
          <cell r="A1561">
            <v>255100</v>
          </cell>
          <cell r="B1561" t="str">
            <v>REASEGURADORES EXTERIOR CUENTA CORRIENTE</v>
          </cell>
          <cell r="C1561">
            <v>0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  <cell r="O1561">
            <v>0</v>
          </cell>
          <cell r="Q1561">
            <v>255100</v>
          </cell>
          <cell r="R1561">
            <v>0</v>
          </cell>
          <cell r="S1561">
            <v>0</v>
          </cell>
          <cell r="T1561">
            <v>0</v>
          </cell>
        </row>
        <row r="1562">
          <cell r="A1562">
            <v>255200</v>
          </cell>
          <cell r="B1562" t="str">
            <v>SINIESTROS LIQUIDADOS POR PAGAR</v>
          </cell>
          <cell r="C1562">
            <v>0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  <cell r="H1562">
            <v>0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0</v>
          </cell>
          <cell r="Q1562">
            <v>255200</v>
          </cell>
          <cell r="R1562">
            <v>0</v>
          </cell>
          <cell r="S1562">
            <v>0</v>
          </cell>
          <cell r="T1562">
            <v>0</v>
          </cell>
        </row>
        <row r="1563">
          <cell r="A1563">
            <v>255300</v>
          </cell>
          <cell r="B1563" t="str">
            <v>SISTEMA GENERAL DE RIESGOS LABORALES</v>
          </cell>
          <cell r="C1563">
            <v>0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0</v>
          </cell>
          <cell r="Q1563">
            <v>255300</v>
          </cell>
          <cell r="R1563">
            <v>0</v>
          </cell>
          <cell r="S1563">
            <v>0</v>
          </cell>
          <cell r="T1563">
            <v>0</v>
          </cell>
        </row>
        <row r="1564">
          <cell r="A1564">
            <v>255305</v>
          </cell>
          <cell r="B1564" t="str">
            <v>AFILIADOS Y BENEFICIARIOS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Q1564">
            <v>255305</v>
          </cell>
          <cell r="R1564">
            <v>0</v>
          </cell>
          <cell r="S1564">
            <v>0</v>
          </cell>
          <cell r="T1564">
            <v>0</v>
          </cell>
        </row>
        <row r="1565">
          <cell r="A1565">
            <v>255310</v>
          </cell>
          <cell r="B1565" t="str">
            <v>ENTIDADES PROMOTORAS DE SALUD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0</v>
          </cell>
          <cell r="Q1565">
            <v>255310</v>
          </cell>
          <cell r="R1565">
            <v>0</v>
          </cell>
          <cell r="S1565">
            <v>0</v>
          </cell>
          <cell r="T1565">
            <v>0</v>
          </cell>
        </row>
        <row r="1566">
          <cell r="A1566">
            <v>255315</v>
          </cell>
          <cell r="B1566" t="str">
            <v>INSTITUCIONES PRESTADORAS DE SERVICIOS DE SALUD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0</v>
          </cell>
          <cell r="Q1566">
            <v>255315</v>
          </cell>
          <cell r="R1566">
            <v>0</v>
          </cell>
          <cell r="S1566">
            <v>0</v>
          </cell>
          <cell r="T1566">
            <v>0</v>
          </cell>
        </row>
        <row r="1567">
          <cell r="A1567">
            <v>255320</v>
          </cell>
          <cell r="B1567" t="str">
            <v>APORTES SISTEMA GENERAL DE PENSIONES Y SALUD</v>
          </cell>
          <cell r="C1567">
            <v>0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  <cell r="H1567">
            <v>0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0</v>
          </cell>
          <cell r="Q1567">
            <v>255320</v>
          </cell>
          <cell r="R1567">
            <v>0</v>
          </cell>
          <cell r="S1567">
            <v>0</v>
          </cell>
          <cell r="T1567">
            <v>0</v>
          </cell>
        </row>
        <row r="1568">
          <cell r="A1568">
            <v>255325</v>
          </cell>
          <cell r="B1568" t="str">
            <v>ADMINISTRADORAS DE RIESGOS LABORALES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  <cell r="Q1568">
            <v>255325</v>
          </cell>
          <cell r="R1568">
            <v>0</v>
          </cell>
          <cell r="S1568">
            <v>0</v>
          </cell>
          <cell r="T1568">
            <v>0</v>
          </cell>
        </row>
        <row r="1569">
          <cell r="A1569">
            <v>255330</v>
          </cell>
          <cell r="B1569" t="str">
            <v>RECAUDOS POR DESAFILIACIÓN AUTOMÁTICA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0</v>
          </cell>
          <cell r="Q1569">
            <v>255330</v>
          </cell>
          <cell r="R1569">
            <v>0</v>
          </cell>
          <cell r="S1569">
            <v>0</v>
          </cell>
          <cell r="T1569">
            <v>0</v>
          </cell>
        </row>
        <row r="1570">
          <cell r="A1570">
            <v>255395</v>
          </cell>
          <cell r="B1570" t="str">
            <v>OTRAS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  <cell r="M1570">
            <v>0</v>
          </cell>
          <cell r="N1570">
            <v>0</v>
          </cell>
          <cell r="O1570">
            <v>0</v>
          </cell>
          <cell r="Q1570">
            <v>255395</v>
          </cell>
          <cell r="R1570">
            <v>0</v>
          </cell>
          <cell r="S1570">
            <v>0</v>
          </cell>
          <cell r="T1570">
            <v>0</v>
          </cell>
        </row>
        <row r="1571">
          <cell r="A1571">
            <v>255400</v>
          </cell>
          <cell r="B1571" t="str">
            <v>OBLIGACIONES A FAVOR DE INTERMEDIARIOS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  <cell r="M1571">
            <v>0</v>
          </cell>
          <cell r="N1571">
            <v>0</v>
          </cell>
          <cell r="O1571">
            <v>0</v>
          </cell>
          <cell r="Q1571">
            <v>255400</v>
          </cell>
          <cell r="R1571">
            <v>0</v>
          </cell>
          <cell r="S1571">
            <v>0</v>
          </cell>
          <cell r="T1571">
            <v>0</v>
          </cell>
        </row>
        <row r="1572">
          <cell r="A1572">
            <v>255405</v>
          </cell>
          <cell r="B1572" t="str">
            <v>COMISIONES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  <cell r="M1572">
            <v>0</v>
          </cell>
          <cell r="N1572">
            <v>0</v>
          </cell>
          <cell r="O1572">
            <v>0</v>
          </cell>
          <cell r="Q1572">
            <v>255405</v>
          </cell>
          <cell r="R1572">
            <v>0</v>
          </cell>
          <cell r="S1572">
            <v>0</v>
          </cell>
          <cell r="T1572">
            <v>0</v>
          </cell>
        </row>
        <row r="1573">
          <cell r="A1573">
            <v>255410</v>
          </cell>
          <cell r="B1573" t="str">
            <v>OTRAS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  <cell r="M1573">
            <v>0</v>
          </cell>
          <cell r="N1573">
            <v>0</v>
          </cell>
          <cell r="O1573">
            <v>0</v>
          </cell>
          <cell r="Q1573">
            <v>255410</v>
          </cell>
          <cell r="R1573">
            <v>0</v>
          </cell>
          <cell r="S1573">
            <v>0</v>
          </cell>
          <cell r="T1573">
            <v>0</v>
          </cell>
        </row>
        <row r="1574">
          <cell r="A1574">
            <v>255500</v>
          </cell>
          <cell r="B1574" t="str">
            <v>OBLIGACIONES DE TÍTULOS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  <cell r="M1574">
            <v>0</v>
          </cell>
          <cell r="N1574">
            <v>0</v>
          </cell>
          <cell r="O1574">
            <v>0</v>
          </cell>
          <cell r="Q1574">
            <v>255500</v>
          </cell>
          <cell r="R1574">
            <v>0</v>
          </cell>
          <cell r="S1574">
            <v>0</v>
          </cell>
          <cell r="T1574">
            <v>0</v>
          </cell>
        </row>
        <row r="1575">
          <cell r="A1575">
            <v>255505</v>
          </cell>
          <cell r="B1575" t="str">
            <v>SORTEADOS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  <cell r="M1575">
            <v>0</v>
          </cell>
          <cell r="N1575">
            <v>0</v>
          </cell>
          <cell r="O1575">
            <v>0</v>
          </cell>
          <cell r="Q1575">
            <v>255505</v>
          </cell>
          <cell r="R1575">
            <v>0</v>
          </cell>
          <cell r="S1575">
            <v>0</v>
          </cell>
          <cell r="T1575">
            <v>0</v>
          </cell>
        </row>
        <row r="1576">
          <cell r="A1576">
            <v>255510</v>
          </cell>
          <cell r="B1576" t="str">
            <v>VENCIDOS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  <cell r="M1576">
            <v>0</v>
          </cell>
          <cell r="N1576">
            <v>0</v>
          </cell>
          <cell r="O1576">
            <v>0</v>
          </cell>
          <cell r="Q1576">
            <v>255510</v>
          </cell>
          <cell r="R1576">
            <v>0</v>
          </cell>
          <cell r="S1576">
            <v>0</v>
          </cell>
          <cell r="T1576">
            <v>0</v>
          </cell>
        </row>
        <row r="1577">
          <cell r="A1577">
            <v>255515</v>
          </cell>
          <cell r="B1577" t="str">
            <v>RESCINDIDOS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  <cell r="M1577">
            <v>0</v>
          </cell>
          <cell r="N1577">
            <v>0</v>
          </cell>
          <cell r="O1577">
            <v>0</v>
          </cell>
          <cell r="Q1577">
            <v>255515</v>
          </cell>
          <cell r="R1577">
            <v>0</v>
          </cell>
          <cell r="S1577">
            <v>0</v>
          </cell>
          <cell r="T1577">
            <v>0</v>
          </cell>
        </row>
        <row r="1578">
          <cell r="A1578">
            <v>255520</v>
          </cell>
          <cell r="B1578" t="str">
            <v>VENCIDOS CON CUOTAS EN MORA NO PRESCRITOS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  <cell r="M1578">
            <v>0</v>
          </cell>
          <cell r="N1578">
            <v>0</v>
          </cell>
          <cell r="O1578">
            <v>0</v>
          </cell>
          <cell r="Q1578">
            <v>255520</v>
          </cell>
          <cell r="R1578">
            <v>0</v>
          </cell>
          <cell r="S1578">
            <v>0</v>
          </cell>
          <cell r="T1578">
            <v>0</v>
          </cell>
        </row>
        <row r="1579">
          <cell r="A1579">
            <v>255525</v>
          </cell>
          <cell r="B1579" t="str">
            <v>CUPONES VENCIDOS POR PAGAR</v>
          </cell>
          <cell r="C1579">
            <v>0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  <cell r="H1579">
            <v>0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  <cell r="M1579">
            <v>0</v>
          </cell>
          <cell r="N1579">
            <v>0</v>
          </cell>
          <cell r="O1579">
            <v>0</v>
          </cell>
          <cell r="Q1579">
            <v>255525</v>
          </cell>
          <cell r="R1579">
            <v>0</v>
          </cell>
          <cell r="S1579">
            <v>0</v>
          </cell>
          <cell r="T1579">
            <v>0</v>
          </cell>
        </row>
        <row r="1580">
          <cell r="A1580">
            <v>255530</v>
          </cell>
          <cell r="B1580" t="str">
            <v>BONIFICACIONES SOBRE TÍTULOS SORTEADOS O VENCIDOS</v>
          </cell>
          <cell r="C1580">
            <v>0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  <cell r="H1580">
            <v>0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  <cell r="M1580">
            <v>0</v>
          </cell>
          <cell r="N1580">
            <v>0</v>
          </cell>
          <cell r="O1580">
            <v>0</v>
          </cell>
          <cell r="Q1580">
            <v>255530</v>
          </cell>
          <cell r="R1580">
            <v>0</v>
          </cell>
          <cell r="S1580">
            <v>0</v>
          </cell>
          <cell r="T1580">
            <v>0</v>
          </cell>
        </row>
        <row r="1581">
          <cell r="A1581">
            <v>255535</v>
          </cell>
          <cell r="B1581" t="str">
            <v>DEPÓSITOS PARA REHABILITACIÓN DE TÍTULOS</v>
          </cell>
          <cell r="C1581">
            <v>0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  <cell r="M1581">
            <v>0</v>
          </cell>
          <cell r="N1581">
            <v>0</v>
          </cell>
          <cell r="O1581">
            <v>0</v>
          </cell>
          <cell r="Q1581">
            <v>255535</v>
          </cell>
          <cell r="R1581">
            <v>0</v>
          </cell>
          <cell r="S1581">
            <v>0</v>
          </cell>
          <cell r="T1581">
            <v>0</v>
          </cell>
        </row>
        <row r="1582">
          <cell r="A1582">
            <v>255540</v>
          </cell>
          <cell r="B1582" t="str">
            <v>CUOTAS ANTICIPADAS</v>
          </cell>
          <cell r="C1582">
            <v>0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  <cell r="M1582">
            <v>0</v>
          </cell>
          <cell r="N1582">
            <v>0</v>
          </cell>
          <cell r="O1582">
            <v>0</v>
          </cell>
          <cell r="Q1582">
            <v>255540</v>
          </cell>
          <cell r="R1582">
            <v>0</v>
          </cell>
          <cell r="S1582">
            <v>0</v>
          </cell>
          <cell r="T1582">
            <v>0</v>
          </cell>
        </row>
        <row r="1583">
          <cell r="A1583">
            <v>255600</v>
          </cell>
          <cell r="B1583" t="str">
            <v>CUENTAS POR PAGAR A CASA MATRIZ, SUBSIDIARIAS, RELACIONADAS Y ASOCIADAS.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  <cell r="M1583">
            <v>0</v>
          </cell>
          <cell r="N1583">
            <v>0</v>
          </cell>
          <cell r="O1583">
            <v>0</v>
          </cell>
          <cell r="Q1583">
            <v>255600</v>
          </cell>
          <cell r="R1583">
            <v>0</v>
          </cell>
          <cell r="S1583">
            <v>0</v>
          </cell>
          <cell r="T1583">
            <v>0</v>
          </cell>
        </row>
        <row r="1584">
          <cell r="A1584">
            <v>255605</v>
          </cell>
          <cell r="B1584" t="str">
            <v xml:space="preserve">CASA MATRIZ </v>
          </cell>
          <cell r="C1584">
            <v>0</v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  <cell r="H1584">
            <v>0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  <cell r="M1584">
            <v>0</v>
          </cell>
          <cell r="N1584">
            <v>0</v>
          </cell>
          <cell r="O1584">
            <v>0</v>
          </cell>
          <cell r="Q1584">
            <v>255605</v>
          </cell>
          <cell r="R1584">
            <v>0</v>
          </cell>
          <cell r="S1584">
            <v>0</v>
          </cell>
          <cell r="T1584">
            <v>0</v>
          </cell>
        </row>
        <row r="1585">
          <cell r="A1585">
            <v>255610</v>
          </cell>
          <cell r="B1585" t="str">
            <v>SUBSIDIARIAS</v>
          </cell>
          <cell r="C1585">
            <v>0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  <cell r="O1585">
            <v>0</v>
          </cell>
          <cell r="Q1585">
            <v>255610</v>
          </cell>
          <cell r="R1585">
            <v>0</v>
          </cell>
          <cell r="S1585">
            <v>0</v>
          </cell>
          <cell r="T1585">
            <v>0</v>
          </cell>
        </row>
        <row r="1586">
          <cell r="A1586">
            <v>255615</v>
          </cell>
          <cell r="B1586" t="str">
            <v xml:space="preserve">RELACIONADAS </v>
          </cell>
          <cell r="C1586">
            <v>0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  <cell r="H1586">
            <v>0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  <cell r="M1586">
            <v>0</v>
          </cell>
          <cell r="N1586">
            <v>0</v>
          </cell>
          <cell r="O1586">
            <v>0</v>
          </cell>
          <cell r="Q1586">
            <v>255615</v>
          </cell>
          <cell r="R1586">
            <v>0</v>
          </cell>
          <cell r="S1586">
            <v>0</v>
          </cell>
          <cell r="T1586">
            <v>0</v>
          </cell>
        </row>
        <row r="1587">
          <cell r="A1587">
            <v>255620</v>
          </cell>
          <cell r="B1587" t="str">
            <v>ASOCIADAS</v>
          </cell>
          <cell r="C1587">
            <v>0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  <cell r="H1587">
            <v>0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  <cell r="M1587">
            <v>0</v>
          </cell>
          <cell r="N1587">
            <v>0</v>
          </cell>
          <cell r="O1587">
            <v>0</v>
          </cell>
          <cell r="Q1587">
            <v>255620</v>
          </cell>
          <cell r="R1587">
            <v>0</v>
          </cell>
          <cell r="S1587">
            <v>0</v>
          </cell>
          <cell r="T1587">
            <v>0</v>
          </cell>
        </row>
        <row r="1588">
          <cell r="A1588">
            <v>255625</v>
          </cell>
          <cell r="B1588" t="str">
            <v>OTRAS</v>
          </cell>
          <cell r="C1588">
            <v>0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  <cell r="H1588">
            <v>0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  <cell r="M1588">
            <v>0</v>
          </cell>
          <cell r="N1588">
            <v>0</v>
          </cell>
          <cell r="O1588">
            <v>0</v>
          </cell>
          <cell r="Q1588">
            <v>255625</v>
          </cell>
          <cell r="R1588">
            <v>0</v>
          </cell>
          <cell r="S1588">
            <v>0</v>
          </cell>
          <cell r="T1588">
            <v>0</v>
          </cell>
        </row>
        <row r="1589">
          <cell r="A1589">
            <v>255800</v>
          </cell>
          <cell r="B1589" t="str">
            <v>PASIVOS POR IMPUESTOS DIFERIDOS</v>
          </cell>
          <cell r="C1589">
            <v>78379865105.070007</v>
          </cell>
          <cell r="D1589">
            <v>0</v>
          </cell>
          <cell r="E1589">
            <v>0</v>
          </cell>
          <cell r="F1589">
            <v>0</v>
          </cell>
          <cell r="G1589">
            <v>0</v>
          </cell>
          <cell r="H1589">
            <v>0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  <cell r="M1589">
            <v>0</v>
          </cell>
          <cell r="N1589">
            <v>0</v>
          </cell>
          <cell r="O1589">
            <v>97184445715.410004</v>
          </cell>
          <cell r="Q1589">
            <v>255800</v>
          </cell>
          <cell r="R1589">
            <v>78379865105.070007</v>
          </cell>
          <cell r="S1589">
            <v>97184445715.410004</v>
          </cell>
          <cell r="T1589">
            <v>78379865105.070007</v>
          </cell>
        </row>
        <row r="1590">
          <cell r="A1590">
            <v>255900</v>
          </cell>
          <cell r="B1590" t="str">
            <v>RETIROS DE APORTES Y ANULACIONES</v>
          </cell>
          <cell r="C1590">
            <v>0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  <cell r="H1590">
            <v>0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  <cell r="O1590">
            <v>0</v>
          </cell>
          <cell r="Q1590">
            <v>255900</v>
          </cell>
          <cell r="R1590">
            <v>0</v>
          </cell>
          <cell r="S1590">
            <v>0</v>
          </cell>
          <cell r="T1590">
            <v>0</v>
          </cell>
        </row>
        <row r="1591">
          <cell r="A1591">
            <v>255905</v>
          </cell>
          <cell r="B1591" t="str">
            <v>RETIROS</v>
          </cell>
          <cell r="C1591">
            <v>0</v>
          </cell>
          <cell r="D1591">
            <v>0</v>
          </cell>
          <cell r="E1591">
            <v>0</v>
          </cell>
          <cell r="F1591">
            <v>0</v>
          </cell>
          <cell r="G1591">
            <v>0</v>
          </cell>
          <cell r="H1591">
            <v>0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  <cell r="M1591">
            <v>0</v>
          </cell>
          <cell r="N1591">
            <v>0</v>
          </cell>
          <cell r="O1591">
            <v>0</v>
          </cell>
          <cell r="Q1591">
            <v>255905</v>
          </cell>
          <cell r="R1591">
            <v>0</v>
          </cell>
          <cell r="S1591">
            <v>0</v>
          </cell>
          <cell r="T1591">
            <v>0</v>
          </cell>
        </row>
        <row r="1592">
          <cell r="A1592">
            <v>255910</v>
          </cell>
          <cell r="B1592" t="str">
            <v>APORTES</v>
          </cell>
          <cell r="C1592">
            <v>0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  <cell r="H1592">
            <v>0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  <cell r="M1592">
            <v>0</v>
          </cell>
          <cell r="N1592">
            <v>0</v>
          </cell>
          <cell r="O1592">
            <v>0</v>
          </cell>
          <cell r="Q1592">
            <v>255910</v>
          </cell>
          <cell r="R1592">
            <v>0</v>
          </cell>
          <cell r="S1592">
            <v>0</v>
          </cell>
          <cell r="T1592">
            <v>0</v>
          </cell>
        </row>
        <row r="1593">
          <cell r="A1593">
            <v>256000</v>
          </cell>
          <cell r="B1593" t="str">
            <v>ACUERDOS DE CONCESIÓN DE SERVICIOS</v>
          </cell>
          <cell r="C1593">
            <v>0</v>
          </cell>
          <cell r="D1593">
            <v>0</v>
          </cell>
          <cell r="E1593">
            <v>0</v>
          </cell>
          <cell r="F1593">
            <v>0</v>
          </cell>
          <cell r="G1593">
            <v>0</v>
          </cell>
          <cell r="H1593">
            <v>0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  <cell r="O1593">
            <v>0</v>
          </cell>
          <cell r="Q1593">
            <v>256000</v>
          </cell>
          <cell r="R1593">
            <v>0</v>
          </cell>
          <cell r="S1593">
            <v>0</v>
          </cell>
          <cell r="T1593">
            <v>0</v>
          </cell>
        </row>
        <row r="1594">
          <cell r="A1594">
            <v>256500</v>
          </cell>
          <cell r="B1594" t="str">
            <v>SUBVENCIONES DEL GOBIERNO</v>
          </cell>
          <cell r="C1594">
            <v>0</v>
          </cell>
          <cell r="D1594">
            <v>0</v>
          </cell>
          <cell r="E1594">
            <v>0</v>
          </cell>
          <cell r="F1594">
            <v>0</v>
          </cell>
          <cell r="G1594">
            <v>0</v>
          </cell>
          <cell r="H1594">
            <v>0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  <cell r="M1594">
            <v>0</v>
          </cell>
          <cell r="N1594">
            <v>0</v>
          </cell>
          <cell r="O1594">
            <v>0</v>
          </cell>
          <cell r="Q1594">
            <v>256500</v>
          </cell>
          <cell r="R1594">
            <v>0</v>
          </cell>
          <cell r="S1594">
            <v>0</v>
          </cell>
          <cell r="T1594">
            <v>0</v>
          </cell>
        </row>
        <row r="1595">
          <cell r="A1595">
            <v>256600</v>
          </cell>
          <cell r="B1595" t="str">
            <v>TITULOS BEPS-INCENTIVO PERIÓDICO</v>
          </cell>
          <cell r="C1595">
            <v>0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  <cell r="M1595">
            <v>0</v>
          </cell>
          <cell r="N1595">
            <v>0</v>
          </cell>
          <cell r="O1595">
            <v>0</v>
          </cell>
          <cell r="Q1595">
            <v>256600</v>
          </cell>
          <cell r="R1595">
            <v>0</v>
          </cell>
          <cell r="S1595">
            <v>0</v>
          </cell>
          <cell r="T1595">
            <v>0</v>
          </cell>
        </row>
        <row r="1596">
          <cell r="A1596">
            <v>257000</v>
          </cell>
          <cell r="B1596" t="str">
            <v>RENDIMIENTOS ACREEDORES FIDUCIARIOS</v>
          </cell>
          <cell r="C1596">
            <v>0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  <cell r="M1596">
            <v>0</v>
          </cell>
          <cell r="N1596">
            <v>0</v>
          </cell>
          <cell r="O1596">
            <v>0</v>
          </cell>
          <cell r="Q1596">
            <v>257000</v>
          </cell>
          <cell r="R1596">
            <v>0</v>
          </cell>
          <cell r="S1596">
            <v>0</v>
          </cell>
          <cell r="T1596">
            <v>0</v>
          </cell>
        </row>
        <row r="1597">
          <cell r="A1597">
            <v>259000</v>
          </cell>
          <cell r="B1597" t="str">
            <v>DIVERSAS</v>
          </cell>
          <cell r="C1597">
            <v>14655496805.290001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  <cell r="O1597">
            <v>13226567079.860001</v>
          </cell>
          <cell r="Q1597">
            <v>259000</v>
          </cell>
          <cell r="R1597">
            <v>14655496805.290001</v>
          </cell>
          <cell r="S1597">
            <v>13226567079.860001</v>
          </cell>
          <cell r="T1597">
            <v>14655496805.290001</v>
          </cell>
        </row>
        <row r="1598">
          <cell r="A1598">
            <v>259005</v>
          </cell>
          <cell r="B1598" t="str">
            <v>CUOTAS PARTES PENSIONES DE JUBILACIÓN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  <cell r="O1598">
            <v>0</v>
          </cell>
          <cell r="Q1598">
            <v>259005</v>
          </cell>
          <cell r="R1598">
            <v>0</v>
          </cell>
          <cell r="S1598">
            <v>0</v>
          </cell>
          <cell r="T1598">
            <v>0</v>
          </cell>
        </row>
        <row r="1599">
          <cell r="A1599">
            <v>259010</v>
          </cell>
          <cell r="B1599" t="str">
            <v>CHEQUES GIRADOS NO COBRADOS</v>
          </cell>
          <cell r="C1599">
            <v>482725482.52999997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  <cell r="O1599">
            <v>482665531.52999997</v>
          </cell>
          <cell r="Q1599">
            <v>259010</v>
          </cell>
          <cell r="R1599">
            <v>482725482.52999997</v>
          </cell>
          <cell r="S1599">
            <v>482665531.52999997</v>
          </cell>
          <cell r="T1599">
            <v>482725482.52999997</v>
          </cell>
        </row>
        <row r="1600">
          <cell r="A1600">
            <v>259015</v>
          </cell>
          <cell r="B1600" t="str">
            <v>VALORES REINTEGRAR  DACIÓN EN PAGO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  <cell r="O1600">
            <v>0</v>
          </cell>
          <cell r="Q1600">
            <v>259015</v>
          </cell>
          <cell r="R1600">
            <v>0</v>
          </cell>
          <cell r="S1600">
            <v>0</v>
          </cell>
          <cell r="T1600">
            <v>0</v>
          </cell>
        </row>
        <row r="1601">
          <cell r="A1601">
            <v>259020</v>
          </cell>
          <cell r="B1601" t="str">
            <v>DONACIONES DE TERCEROS POR PAGAR</v>
          </cell>
          <cell r="C1601">
            <v>0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  <cell r="H1601">
            <v>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  <cell r="O1601">
            <v>0</v>
          </cell>
          <cell r="Q1601">
            <v>259020</v>
          </cell>
          <cell r="R1601">
            <v>0</v>
          </cell>
          <cell r="S1601">
            <v>0</v>
          </cell>
          <cell r="T1601">
            <v>0</v>
          </cell>
        </row>
        <row r="1602">
          <cell r="A1602">
            <v>259030</v>
          </cell>
          <cell r="B1602" t="str">
            <v>VALORES RECIBIDOS POR PRIVATIZACIONES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0</v>
          </cell>
          <cell r="Q1602">
            <v>259030</v>
          </cell>
          <cell r="R1602">
            <v>0</v>
          </cell>
          <cell r="S1602">
            <v>0</v>
          </cell>
          <cell r="T1602">
            <v>0</v>
          </cell>
        </row>
        <row r="1603">
          <cell r="A1603">
            <v>259040</v>
          </cell>
          <cell r="B1603" t="str">
            <v>CUENTAS POR PAGAR EXASOCIADOS</v>
          </cell>
          <cell r="C1603">
            <v>0</v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  <cell r="H1603">
            <v>0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  <cell r="O1603">
            <v>0</v>
          </cell>
          <cell r="Q1603">
            <v>259040</v>
          </cell>
          <cell r="R1603">
            <v>0</v>
          </cell>
          <cell r="S1603">
            <v>0</v>
          </cell>
          <cell r="T1603">
            <v>0</v>
          </cell>
        </row>
        <row r="1604">
          <cell r="A1604">
            <v>259045</v>
          </cell>
          <cell r="B1604" t="str">
            <v>PUBLICIDAD Y PROPAGANDA</v>
          </cell>
          <cell r="C1604">
            <v>0</v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0</v>
          </cell>
          <cell r="Q1604">
            <v>259045</v>
          </cell>
          <cell r="R1604">
            <v>0</v>
          </cell>
          <cell r="S1604">
            <v>0</v>
          </cell>
          <cell r="T1604">
            <v>0</v>
          </cell>
        </row>
        <row r="1605">
          <cell r="A1605">
            <v>259050</v>
          </cell>
          <cell r="B1605" t="str">
            <v>SEGUROS</v>
          </cell>
          <cell r="C1605">
            <v>590031324.25</v>
          </cell>
          <cell r="D1605">
            <v>0</v>
          </cell>
          <cell r="E1605">
            <v>0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699721929.73000002</v>
          </cell>
          <cell r="Q1605">
            <v>259050</v>
          </cell>
          <cell r="R1605">
            <v>590031324.25</v>
          </cell>
          <cell r="S1605">
            <v>699721929.73000002</v>
          </cell>
          <cell r="T1605">
            <v>590031324.25</v>
          </cell>
        </row>
        <row r="1606">
          <cell r="A1606">
            <v>259055</v>
          </cell>
          <cell r="B1606" t="str">
            <v xml:space="preserve">OBLIGACIONES SOCIOS 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  <cell r="O1606">
            <v>0</v>
          </cell>
          <cell r="Q1606">
            <v>259055</v>
          </cell>
          <cell r="R1606">
            <v>0</v>
          </cell>
          <cell r="S1606">
            <v>0</v>
          </cell>
          <cell r="T1606">
            <v>0</v>
          </cell>
        </row>
        <row r="1607">
          <cell r="A1607">
            <v>259065</v>
          </cell>
          <cell r="B1607" t="str">
            <v>NACIÓN LEY 546 DE 1999</v>
          </cell>
          <cell r="C1607">
            <v>0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  <cell r="M1607">
            <v>0</v>
          </cell>
          <cell r="N1607">
            <v>0</v>
          </cell>
          <cell r="O1607">
            <v>0</v>
          </cell>
          <cell r="Q1607">
            <v>259065</v>
          </cell>
          <cell r="R1607">
            <v>0</v>
          </cell>
          <cell r="S1607">
            <v>0</v>
          </cell>
          <cell r="T1607">
            <v>0</v>
          </cell>
        </row>
        <row r="1608">
          <cell r="A1608">
            <v>259070</v>
          </cell>
          <cell r="B1608" t="str">
            <v>PRIMAS POR RECAUDAR DE COASEGURO CEDIDO</v>
          </cell>
          <cell r="C1608">
            <v>0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0</v>
          </cell>
          <cell r="Q1608">
            <v>259070</v>
          </cell>
          <cell r="R1608">
            <v>0</v>
          </cell>
          <cell r="S1608">
            <v>0</v>
          </cell>
          <cell r="T1608">
            <v>0</v>
          </cell>
        </row>
        <row r="1609">
          <cell r="A1609">
            <v>259075</v>
          </cell>
          <cell r="B1609" t="str">
            <v>CÁMARA DE COMPENSACIÓN DEL SOAT</v>
          </cell>
          <cell r="C1609">
            <v>0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0</v>
          </cell>
          <cell r="Q1609">
            <v>259075</v>
          </cell>
          <cell r="R1609">
            <v>0</v>
          </cell>
          <cell r="S1609">
            <v>0</v>
          </cell>
          <cell r="T1609">
            <v>0</v>
          </cell>
        </row>
        <row r="1610">
          <cell r="A1610">
            <v>259080</v>
          </cell>
          <cell r="B1610" t="str">
            <v xml:space="preserve">CUENTAS POR PAGAR A COMPAÑÍAS VINCULADAS </v>
          </cell>
          <cell r="C1610">
            <v>0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0</v>
          </cell>
          <cell r="Q1610">
            <v>259080</v>
          </cell>
          <cell r="R1610">
            <v>0</v>
          </cell>
          <cell r="S1610">
            <v>0</v>
          </cell>
          <cell r="T1610">
            <v>0</v>
          </cell>
        </row>
        <row r="1611">
          <cell r="A1611">
            <v>259085</v>
          </cell>
          <cell r="B1611" t="str">
            <v xml:space="preserve">CUENTAS POR PAGAR A CONTRATISTAS </v>
          </cell>
          <cell r="C1611">
            <v>0</v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  <cell r="O1611">
            <v>0</v>
          </cell>
          <cell r="Q1611">
            <v>259085</v>
          </cell>
          <cell r="R1611">
            <v>0</v>
          </cell>
          <cell r="S1611">
            <v>0</v>
          </cell>
          <cell r="T1611">
            <v>0</v>
          </cell>
        </row>
        <row r="1612">
          <cell r="A1612">
            <v>259090</v>
          </cell>
          <cell r="B1612" t="str">
            <v>CUENTAS POR PAGAR EN OPERACIONES CONJUNTAS</v>
          </cell>
          <cell r="C1612">
            <v>3898384692.8400002</v>
          </cell>
          <cell r="D1612">
            <v>0</v>
          </cell>
          <cell r="E1612">
            <v>0</v>
          </cell>
          <cell r="F1612">
            <v>0</v>
          </cell>
          <cell r="G1612">
            <v>0</v>
          </cell>
          <cell r="H1612">
            <v>0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  <cell r="O1612">
            <v>3089607641.8899999</v>
          </cell>
          <cell r="Q1612">
            <v>259090</v>
          </cell>
          <cell r="R1612">
            <v>3898384692.8400002</v>
          </cell>
          <cell r="S1612">
            <v>3089607641.8899999</v>
          </cell>
          <cell r="T1612">
            <v>3898384692.8400002</v>
          </cell>
        </row>
        <row r="1613">
          <cell r="A1613">
            <v>259095</v>
          </cell>
          <cell r="B1613" t="str">
            <v>OTRAS</v>
          </cell>
          <cell r="C1613">
            <v>9684355305.6700001</v>
          </cell>
          <cell r="D1613">
            <v>0</v>
          </cell>
          <cell r="E1613">
            <v>0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  <cell r="O1613">
            <v>8954571976.7099991</v>
          </cell>
          <cell r="Q1613">
            <v>259095</v>
          </cell>
          <cell r="R1613">
            <v>9684355305.6700001</v>
          </cell>
          <cell r="S1613">
            <v>8954571976.7099991</v>
          </cell>
          <cell r="T1613">
            <v>9684355305.6700001</v>
          </cell>
        </row>
        <row r="1614">
          <cell r="A1614">
            <v>259500</v>
          </cell>
          <cell r="B1614" t="str">
            <v>OTROS PASIVOS NO FINANCIEROS</v>
          </cell>
          <cell r="C1614">
            <v>0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  <cell r="O1614">
            <v>0</v>
          </cell>
          <cell r="Q1614">
            <v>259500</v>
          </cell>
          <cell r="R1614">
            <v>0</v>
          </cell>
          <cell r="S1614">
            <v>0</v>
          </cell>
          <cell r="T1614">
            <v>0</v>
          </cell>
        </row>
        <row r="1615">
          <cell r="A1615">
            <v>259505</v>
          </cell>
          <cell r="B1615" t="str">
            <v>PASIVOS INCLUIDOS EN GRUPOS DE ACTIVOS PARA SU DISPOSICIÓN CLASIFICADOS COMO MANTENIDOS PARA LA VENTA</v>
          </cell>
          <cell r="C1615">
            <v>0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0</v>
          </cell>
          <cell r="Q1615">
            <v>259505</v>
          </cell>
          <cell r="R1615">
            <v>0</v>
          </cell>
          <cell r="S1615">
            <v>0</v>
          </cell>
          <cell r="T1615">
            <v>0</v>
          </cell>
        </row>
        <row r="1616">
          <cell r="A1616">
            <v>259600</v>
          </cell>
          <cell r="B1616" t="str">
            <v>TRANSFERENCIA ANUAL A CARGO DE LAS EMPRESAS</v>
          </cell>
          <cell r="C1616">
            <v>0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0</v>
          </cell>
          <cell r="Q1616">
            <v>259600</v>
          </cell>
          <cell r="R1616">
            <v>0</v>
          </cell>
          <cell r="S1616">
            <v>0</v>
          </cell>
          <cell r="T1616">
            <v>0</v>
          </cell>
        </row>
        <row r="1617">
          <cell r="A1617">
            <v>260000</v>
          </cell>
          <cell r="B1617" t="str">
            <v>RESERVAS TÉCNICAS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0</v>
          </cell>
          <cell r="Q1617">
            <v>260000</v>
          </cell>
          <cell r="R1617">
            <v>0</v>
          </cell>
          <cell r="S1617">
            <v>0</v>
          </cell>
          <cell r="T1617">
            <v>0</v>
          </cell>
        </row>
        <row r="1618">
          <cell r="A1618">
            <v>261000</v>
          </cell>
          <cell r="B1618" t="str">
            <v>DE RIESGOS EN CURSO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0</v>
          </cell>
          <cell r="Q1618">
            <v>261000</v>
          </cell>
          <cell r="R1618">
            <v>0</v>
          </cell>
          <cell r="S1618">
            <v>0</v>
          </cell>
          <cell r="T1618">
            <v>0</v>
          </cell>
        </row>
        <row r="1619">
          <cell r="A1619">
            <v>261005</v>
          </cell>
          <cell r="B1619" t="str">
            <v>SEGUROS DE DAÑOS</v>
          </cell>
          <cell r="C1619">
            <v>0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  <cell r="O1619">
            <v>0</v>
          </cell>
          <cell r="Q1619">
            <v>261005</v>
          </cell>
          <cell r="R1619">
            <v>0</v>
          </cell>
          <cell r="S1619">
            <v>0</v>
          </cell>
          <cell r="T1619">
            <v>0</v>
          </cell>
        </row>
        <row r="1620">
          <cell r="A1620">
            <v>261010</v>
          </cell>
          <cell r="B1620" t="str">
            <v>SEGUROS DE PERSONAS</v>
          </cell>
          <cell r="C1620">
            <v>0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0</v>
          </cell>
          <cell r="Q1620">
            <v>261010</v>
          </cell>
          <cell r="R1620">
            <v>0</v>
          </cell>
          <cell r="S1620">
            <v>0</v>
          </cell>
          <cell r="T1620">
            <v>0</v>
          </cell>
        </row>
        <row r="1621">
          <cell r="A1621">
            <v>261015</v>
          </cell>
          <cell r="B1621" t="str">
            <v>SEGURO OBLIGATORIO DE DAÑOS CORPORALES CAUSADOS A LAS PERSONAS EN ACCIDENTES DE TRÁNSITO SOAT</v>
          </cell>
          <cell r="C1621">
            <v>0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  <cell r="O1621">
            <v>0</v>
          </cell>
          <cell r="Q1621">
            <v>261015</v>
          </cell>
          <cell r="R1621">
            <v>0</v>
          </cell>
          <cell r="S1621">
            <v>0</v>
          </cell>
          <cell r="T1621">
            <v>0</v>
          </cell>
        </row>
        <row r="1622">
          <cell r="A1622">
            <v>261500</v>
          </cell>
          <cell r="B1622" t="str">
            <v>RESERVA MATEMÁTICA</v>
          </cell>
          <cell r="C1622">
            <v>0</v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  <cell r="O1622">
            <v>0</v>
          </cell>
          <cell r="Q1622">
            <v>261500</v>
          </cell>
          <cell r="R1622">
            <v>0</v>
          </cell>
          <cell r="S1622">
            <v>0</v>
          </cell>
          <cell r="T1622">
            <v>0</v>
          </cell>
        </row>
        <row r="1623">
          <cell r="A1623">
            <v>261505</v>
          </cell>
          <cell r="B1623" t="str">
            <v>VIDA INDIVIDUAL</v>
          </cell>
          <cell r="C1623">
            <v>0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  <cell r="O1623">
            <v>0</v>
          </cell>
          <cell r="Q1623">
            <v>261505</v>
          </cell>
          <cell r="R1623">
            <v>0</v>
          </cell>
          <cell r="S1623">
            <v>0</v>
          </cell>
          <cell r="T1623">
            <v>0</v>
          </cell>
        </row>
        <row r="1624">
          <cell r="A1624">
            <v>261510</v>
          </cell>
          <cell r="B1624" t="str">
            <v>RIESGOS LABORALES</v>
          </cell>
          <cell r="C1624">
            <v>0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  <cell r="H1624">
            <v>0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  <cell r="M1624">
            <v>0</v>
          </cell>
          <cell r="N1624">
            <v>0</v>
          </cell>
          <cell r="O1624">
            <v>0</v>
          </cell>
          <cell r="Q1624">
            <v>261510</v>
          </cell>
          <cell r="R1624">
            <v>0</v>
          </cell>
          <cell r="S1624">
            <v>0</v>
          </cell>
          <cell r="T1624">
            <v>0</v>
          </cell>
        </row>
        <row r="1625">
          <cell r="A1625">
            <v>261515</v>
          </cell>
          <cell r="B1625" t="str">
            <v>SEGUROS DE PENSIONES OBLIGATORIAS</v>
          </cell>
          <cell r="C1625">
            <v>0</v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  <cell r="H1625">
            <v>0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  <cell r="M1625">
            <v>0</v>
          </cell>
          <cell r="N1625">
            <v>0</v>
          </cell>
          <cell r="O1625">
            <v>0</v>
          </cell>
          <cell r="Q1625">
            <v>261515</v>
          </cell>
          <cell r="R1625">
            <v>0</v>
          </cell>
          <cell r="S1625">
            <v>0</v>
          </cell>
          <cell r="T1625">
            <v>0</v>
          </cell>
        </row>
        <row r="1626">
          <cell r="A1626">
            <v>261520</v>
          </cell>
          <cell r="B1626" t="str">
            <v>SEGUROS DE PENSIONES VOLUNTARIAS</v>
          </cell>
          <cell r="C1626">
            <v>0</v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  <cell r="H1626">
            <v>0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  <cell r="M1626">
            <v>0</v>
          </cell>
          <cell r="N1626">
            <v>0</v>
          </cell>
          <cell r="O1626">
            <v>0</v>
          </cell>
          <cell r="Q1626">
            <v>261520</v>
          </cell>
          <cell r="R1626">
            <v>0</v>
          </cell>
          <cell r="S1626">
            <v>0</v>
          </cell>
          <cell r="T1626">
            <v>0</v>
          </cell>
        </row>
        <row r="1627">
          <cell r="A1627">
            <v>261525</v>
          </cell>
          <cell r="B1627" t="str">
            <v>SEGURO EDUCATIVO</v>
          </cell>
          <cell r="C1627">
            <v>0</v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  <cell r="H1627">
            <v>0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  <cell r="M1627">
            <v>0</v>
          </cell>
          <cell r="N1627">
            <v>0</v>
          </cell>
          <cell r="O1627">
            <v>0</v>
          </cell>
          <cell r="Q1627">
            <v>261525</v>
          </cell>
          <cell r="R1627">
            <v>0</v>
          </cell>
          <cell r="S1627">
            <v>0</v>
          </cell>
          <cell r="T1627">
            <v>0</v>
          </cell>
        </row>
        <row r="1628">
          <cell r="A1628">
            <v>261530</v>
          </cell>
          <cell r="B1628" t="str">
            <v>PARTE REASEGURADORES</v>
          </cell>
          <cell r="C1628">
            <v>0</v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  <cell r="H1628">
            <v>0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  <cell r="M1628">
            <v>0</v>
          </cell>
          <cell r="N1628">
            <v>0</v>
          </cell>
          <cell r="O1628">
            <v>0</v>
          </cell>
          <cell r="Q1628">
            <v>261530</v>
          </cell>
          <cell r="R1628">
            <v>0</v>
          </cell>
          <cell r="S1628">
            <v>0</v>
          </cell>
          <cell r="T1628">
            <v>0</v>
          </cell>
        </row>
        <row r="1629">
          <cell r="A1629">
            <v>261595</v>
          </cell>
          <cell r="B1629" t="str">
            <v>OTRAS</v>
          </cell>
          <cell r="C1629">
            <v>0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  <cell r="H1629">
            <v>0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  <cell r="M1629">
            <v>0</v>
          </cell>
          <cell r="N1629">
            <v>0</v>
          </cell>
          <cell r="O1629">
            <v>0</v>
          </cell>
          <cell r="Q1629">
            <v>261595</v>
          </cell>
          <cell r="R1629">
            <v>0</v>
          </cell>
          <cell r="S1629">
            <v>0</v>
          </cell>
          <cell r="T1629">
            <v>0</v>
          </cell>
        </row>
        <row r="1630">
          <cell r="A1630">
            <v>261600</v>
          </cell>
          <cell r="B1630" t="str">
            <v>BENEFICIOS ECONÓMICOS PERIÓDICOS (BEPs)</v>
          </cell>
          <cell r="C1630">
            <v>0</v>
          </cell>
          <cell r="D1630">
            <v>0</v>
          </cell>
          <cell r="E1630">
            <v>0</v>
          </cell>
          <cell r="F1630">
            <v>0</v>
          </cell>
          <cell r="G1630">
            <v>0</v>
          </cell>
          <cell r="H1630">
            <v>0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  <cell r="M1630">
            <v>0</v>
          </cell>
          <cell r="N1630">
            <v>0</v>
          </cell>
          <cell r="O1630">
            <v>0</v>
          </cell>
          <cell r="Q1630">
            <v>261600</v>
          </cell>
          <cell r="R1630">
            <v>0</v>
          </cell>
          <cell r="S1630">
            <v>0</v>
          </cell>
          <cell r="T1630">
            <v>0</v>
          </cell>
        </row>
        <row r="1631">
          <cell r="A1631">
            <v>262000</v>
          </cell>
          <cell r="B1631" t="str">
            <v>RESERVA SEGURO DE VIDA DE AHORRO CON PARTICIPACIÓN</v>
          </cell>
          <cell r="C1631">
            <v>0</v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  <cell r="H1631">
            <v>0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  <cell r="M1631">
            <v>0</v>
          </cell>
          <cell r="N1631">
            <v>0</v>
          </cell>
          <cell r="O1631">
            <v>0</v>
          </cell>
          <cell r="Q1631">
            <v>262000</v>
          </cell>
          <cell r="R1631">
            <v>0</v>
          </cell>
          <cell r="S1631">
            <v>0</v>
          </cell>
          <cell r="T1631">
            <v>0</v>
          </cell>
        </row>
        <row r="1632">
          <cell r="A1632">
            <v>262500</v>
          </cell>
          <cell r="B1632" t="str">
            <v>RESERVA DE INSUFICIENCIA DE ACTIVOS</v>
          </cell>
          <cell r="C1632">
            <v>0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  <cell r="H1632">
            <v>0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  <cell r="M1632">
            <v>0</v>
          </cell>
          <cell r="N1632">
            <v>0</v>
          </cell>
          <cell r="O1632">
            <v>0</v>
          </cell>
          <cell r="Q1632">
            <v>262500</v>
          </cell>
          <cell r="R1632">
            <v>0</v>
          </cell>
          <cell r="S1632">
            <v>0</v>
          </cell>
          <cell r="T1632">
            <v>0</v>
          </cell>
        </row>
        <row r="1633">
          <cell r="A1633">
            <v>263000</v>
          </cell>
          <cell r="B1633" t="str">
            <v>DEPÓSITO DE RESERVA A REASEGURADORES DEL EXTERIOR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  <cell r="H1633">
            <v>0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  <cell r="M1633">
            <v>0</v>
          </cell>
          <cell r="N1633">
            <v>0</v>
          </cell>
          <cell r="O1633">
            <v>0</v>
          </cell>
          <cell r="Q1633">
            <v>263000</v>
          </cell>
          <cell r="R1633">
            <v>0</v>
          </cell>
          <cell r="S1633">
            <v>0</v>
          </cell>
          <cell r="T1633">
            <v>0</v>
          </cell>
        </row>
        <row r="1634">
          <cell r="A1634">
            <v>263005</v>
          </cell>
          <cell r="B1634" t="str">
            <v>A CARGO DE REASEGURADORES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  <cell r="H1634">
            <v>0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  <cell r="M1634">
            <v>0</v>
          </cell>
          <cell r="N1634">
            <v>0</v>
          </cell>
          <cell r="O1634">
            <v>0</v>
          </cell>
          <cell r="Q1634">
            <v>263005</v>
          </cell>
          <cell r="R1634">
            <v>0</v>
          </cell>
          <cell r="S1634">
            <v>0</v>
          </cell>
          <cell r="T1634">
            <v>0</v>
          </cell>
        </row>
        <row r="1635">
          <cell r="A1635">
            <v>263010</v>
          </cell>
          <cell r="B1635" t="str">
            <v>A CARGO DE LA COMPAÑÍA</v>
          </cell>
          <cell r="C1635">
            <v>0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  <cell r="H1635">
            <v>0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  <cell r="M1635">
            <v>0</v>
          </cell>
          <cell r="N1635">
            <v>0</v>
          </cell>
          <cell r="O1635">
            <v>0</v>
          </cell>
          <cell r="Q1635">
            <v>263010</v>
          </cell>
          <cell r="R1635">
            <v>0</v>
          </cell>
          <cell r="S1635">
            <v>0</v>
          </cell>
          <cell r="T1635">
            <v>0</v>
          </cell>
        </row>
        <row r="1636">
          <cell r="A1636">
            <v>263500</v>
          </cell>
          <cell r="B1636" t="str">
            <v>TÉCNICA DE TÍTULOS VIGENTES</v>
          </cell>
          <cell r="C1636">
            <v>0</v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  <cell r="M1636">
            <v>0</v>
          </cell>
          <cell r="N1636">
            <v>0</v>
          </cell>
          <cell r="O1636">
            <v>0</v>
          </cell>
          <cell r="Q1636">
            <v>263500</v>
          </cell>
          <cell r="R1636">
            <v>0</v>
          </cell>
          <cell r="S1636">
            <v>0</v>
          </cell>
          <cell r="T1636">
            <v>0</v>
          </cell>
        </row>
        <row r="1637">
          <cell r="A1637">
            <v>263505</v>
          </cell>
          <cell r="B1637" t="str">
            <v>CON CUOTAS AL DÍA</v>
          </cell>
          <cell r="C1637">
            <v>0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  <cell r="H1637">
            <v>0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  <cell r="M1637">
            <v>0</v>
          </cell>
          <cell r="N1637">
            <v>0</v>
          </cell>
          <cell r="O1637">
            <v>0</v>
          </cell>
          <cell r="Q1637">
            <v>263505</v>
          </cell>
          <cell r="R1637">
            <v>0</v>
          </cell>
          <cell r="S1637">
            <v>0</v>
          </cell>
          <cell r="T1637">
            <v>0</v>
          </cell>
        </row>
        <row r="1638">
          <cell r="A1638">
            <v>263510</v>
          </cell>
          <cell r="B1638" t="str">
            <v>CON CUOTAS EN MORA</v>
          </cell>
          <cell r="C1638">
            <v>0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  <cell r="M1638">
            <v>0</v>
          </cell>
          <cell r="N1638">
            <v>0</v>
          </cell>
          <cell r="O1638">
            <v>0</v>
          </cell>
          <cell r="Q1638">
            <v>263510</v>
          </cell>
          <cell r="R1638">
            <v>0</v>
          </cell>
          <cell r="S1638">
            <v>0</v>
          </cell>
          <cell r="T1638">
            <v>0</v>
          </cell>
        </row>
        <row r="1639">
          <cell r="A1639">
            <v>263515</v>
          </cell>
          <cell r="B1639" t="str">
            <v>DESVIACIONES</v>
          </cell>
          <cell r="C1639">
            <v>0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0</v>
          </cell>
          <cell r="Q1639">
            <v>263515</v>
          </cell>
          <cell r="R1639">
            <v>0</v>
          </cell>
          <cell r="S1639">
            <v>0</v>
          </cell>
          <cell r="T1639">
            <v>0</v>
          </cell>
        </row>
        <row r="1640">
          <cell r="A1640">
            <v>263520</v>
          </cell>
          <cell r="B1640" t="str">
            <v>CUPONES POR PAGAR</v>
          </cell>
          <cell r="C1640">
            <v>0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  <cell r="H1640">
            <v>0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  <cell r="M1640">
            <v>0</v>
          </cell>
          <cell r="N1640">
            <v>0</v>
          </cell>
          <cell r="O1640">
            <v>0</v>
          </cell>
          <cell r="Q1640">
            <v>263520</v>
          </cell>
          <cell r="R1640">
            <v>0</v>
          </cell>
          <cell r="S1640">
            <v>0</v>
          </cell>
          <cell r="T1640">
            <v>0</v>
          </cell>
        </row>
        <row r="1641">
          <cell r="A1641">
            <v>263525</v>
          </cell>
          <cell r="B1641" t="str">
            <v>INTERESES Y SORTEOS</v>
          </cell>
          <cell r="C1641">
            <v>0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  <cell r="H1641">
            <v>0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  <cell r="M1641">
            <v>0</v>
          </cell>
          <cell r="N1641">
            <v>0</v>
          </cell>
          <cell r="O1641">
            <v>0</v>
          </cell>
          <cell r="Q1641">
            <v>263525</v>
          </cell>
          <cell r="R1641">
            <v>0</v>
          </cell>
          <cell r="S1641">
            <v>0</v>
          </cell>
          <cell r="T1641">
            <v>0</v>
          </cell>
        </row>
        <row r="1642">
          <cell r="A1642">
            <v>263530</v>
          </cell>
          <cell r="B1642" t="str">
            <v>PLANES EN UVR</v>
          </cell>
          <cell r="C1642">
            <v>0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  <cell r="H1642">
            <v>0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  <cell r="M1642">
            <v>0</v>
          </cell>
          <cell r="N1642">
            <v>0</v>
          </cell>
          <cell r="O1642">
            <v>0</v>
          </cell>
          <cell r="Q1642">
            <v>263530</v>
          </cell>
          <cell r="R1642">
            <v>0</v>
          </cell>
          <cell r="S1642">
            <v>0</v>
          </cell>
          <cell r="T1642">
            <v>0</v>
          </cell>
        </row>
        <row r="1643">
          <cell r="A1643">
            <v>263595</v>
          </cell>
          <cell r="B1643" t="str">
            <v>OTROS DERECHOS ESTIPULADOS</v>
          </cell>
          <cell r="C1643">
            <v>0</v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  <cell r="H1643">
            <v>0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  <cell r="M1643">
            <v>0</v>
          </cell>
          <cell r="N1643">
            <v>0</v>
          </cell>
          <cell r="O1643">
            <v>0</v>
          </cell>
          <cell r="Q1643">
            <v>263595</v>
          </cell>
          <cell r="R1643">
            <v>0</v>
          </cell>
          <cell r="S1643">
            <v>0</v>
          </cell>
          <cell r="T1643">
            <v>0</v>
          </cell>
        </row>
        <row r="1644">
          <cell r="A1644">
            <v>264000</v>
          </cell>
          <cell r="B1644" t="str">
            <v>RESERVA DESVIACIÓN DE SINIESTRALIDAD</v>
          </cell>
          <cell r="C1644">
            <v>0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  <cell r="O1644">
            <v>0</v>
          </cell>
          <cell r="Q1644">
            <v>264000</v>
          </cell>
          <cell r="R1644">
            <v>0</v>
          </cell>
          <cell r="S1644">
            <v>0</v>
          </cell>
          <cell r="T1644">
            <v>0</v>
          </cell>
        </row>
        <row r="1645">
          <cell r="A1645">
            <v>264005</v>
          </cell>
          <cell r="B1645" t="str">
            <v>SEGURO DE TERREMOTO</v>
          </cell>
          <cell r="C1645">
            <v>0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  <cell r="H1645">
            <v>0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  <cell r="M1645">
            <v>0</v>
          </cell>
          <cell r="N1645">
            <v>0</v>
          </cell>
          <cell r="O1645">
            <v>0</v>
          </cell>
          <cell r="Q1645">
            <v>264005</v>
          </cell>
          <cell r="R1645">
            <v>0</v>
          </cell>
          <cell r="S1645">
            <v>0</v>
          </cell>
          <cell r="T1645">
            <v>0</v>
          </cell>
        </row>
        <row r="1646">
          <cell r="A1646">
            <v>264010</v>
          </cell>
          <cell r="B1646" t="str">
            <v>SEGURO DE CRÉDITO A LA EXPORTACIÓN</v>
          </cell>
          <cell r="C1646">
            <v>0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  <cell r="H1646">
            <v>0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  <cell r="M1646">
            <v>0</v>
          </cell>
          <cell r="N1646">
            <v>0</v>
          </cell>
          <cell r="O1646">
            <v>0</v>
          </cell>
          <cell r="Q1646">
            <v>264010</v>
          </cell>
          <cell r="R1646">
            <v>0</v>
          </cell>
          <cell r="S1646">
            <v>0</v>
          </cell>
          <cell r="T1646">
            <v>0</v>
          </cell>
        </row>
        <row r="1647">
          <cell r="A1647">
            <v>264015</v>
          </cell>
          <cell r="B1647" t="str">
            <v>RIESGOS LABORALES</v>
          </cell>
          <cell r="C1647">
            <v>0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  <cell r="O1647">
            <v>0</v>
          </cell>
          <cell r="Q1647">
            <v>264015</v>
          </cell>
          <cell r="R1647">
            <v>0</v>
          </cell>
          <cell r="S1647">
            <v>0</v>
          </cell>
          <cell r="T1647">
            <v>0</v>
          </cell>
        </row>
        <row r="1648">
          <cell r="A1648">
            <v>264500</v>
          </cell>
          <cell r="B1648" t="str">
            <v>RESERVA DE RIESGOS CATASTRÓFICOS</v>
          </cell>
          <cell r="C1648">
            <v>0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  <cell r="O1648">
            <v>0</v>
          </cell>
          <cell r="Q1648">
            <v>264500</v>
          </cell>
          <cell r="R1648">
            <v>0</v>
          </cell>
          <cell r="S1648">
            <v>0</v>
          </cell>
          <cell r="T1648">
            <v>0</v>
          </cell>
        </row>
        <row r="1649">
          <cell r="A1649">
            <v>265000</v>
          </cell>
          <cell r="B1649" t="str">
            <v>RESERVA PARA SINIESTROS AVISADOS</v>
          </cell>
          <cell r="C1649">
            <v>0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  <cell r="H1649">
            <v>0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  <cell r="M1649">
            <v>0</v>
          </cell>
          <cell r="N1649">
            <v>0</v>
          </cell>
          <cell r="O1649">
            <v>0</v>
          </cell>
          <cell r="Q1649">
            <v>265000</v>
          </cell>
          <cell r="R1649">
            <v>0</v>
          </cell>
          <cell r="S1649">
            <v>0</v>
          </cell>
          <cell r="T1649">
            <v>0</v>
          </cell>
        </row>
        <row r="1650">
          <cell r="A1650">
            <v>265005</v>
          </cell>
          <cell r="B1650" t="str">
            <v>SEGUROS DE DAÑOS</v>
          </cell>
          <cell r="C1650">
            <v>0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  <cell r="H1650">
            <v>0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  <cell r="M1650">
            <v>0</v>
          </cell>
          <cell r="N1650">
            <v>0</v>
          </cell>
          <cell r="O1650">
            <v>0</v>
          </cell>
          <cell r="Q1650">
            <v>265005</v>
          </cell>
          <cell r="R1650">
            <v>0</v>
          </cell>
          <cell r="S1650">
            <v>0</v>
          </cell>
          <cell r="T1650">
            <v>0</v>
          </cell>
        </row>
        <row r="1651">
          <cell r="A1651">
            <v>265010</v>
          </cell>
          <cell r="B1651" t="str">
            <v>SEGUROS DE PERSONAS</v>
          </cell>
          <cell r="C1651">
            <v>0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  <cell r="M1651">
            <v>0</v>
          </cell>
          <cell r="N1651">
            <v>0</v>
          </cell>
          <cell r="O1651">
            <v>0</v>
          </cell>
          <cell r="Q1651">
            <v>265010</v>
          </cell>
          <cell r="R1651">
            <v>0</v>
          </cell>
          <cell r="S1651">
            <v>0</v>
          </cell>
          <cell r="T1651">
            <v>0</v>
          </cell>
        </row>
        <row r="1652">
          <cell r="A1652">
            <v>265015</v>
          </cell>
          <cell r="B1652" t="str">
            <v>SEGUROS PREVISIONALES</v>
          </cell>
          <cell r="C1652">
            <v>0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  <cell r="O1652">
            <v>0</v>
          </cell>
          <cell r="Q1652">
            <v>265015</v>
          </cell>
          <cell r="R1652">
            <v>0</v>
          </cell>
          <cell r="S1652">
            <v>0</v>
          </cell>
          <cell r="T1652">
            <v>0</v>
          </cell>
        </row>
        <row r="1653">
          <cell r="A1653">
            <v>265020</v>
          </cell>
          <cell r="B1653" t="str">
            <v>RIESGOS LABORALES</v>
          </cell>
          <cell r="C1653">
            <v>0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  <cell r="M1653">
            <v>0</v>
          </cell>
          <cell r="N1653">
            <v>0</v>
          </cell>
          <cell r="O1653">
            <v>0</v>
          </cell>
          <cell r="Q1653">
            <v>265020</v>
          </cell>
          <cell r="R1653">
            <v>0</v>
          </cell>
          <cell r="S1653">
            <v>0</v>
          </cell>
          <cell r="T1653">
            <v>0</v>
          </cell>
        </row>
        <row r="1654">
          <cell r="A1654">
            <v>265025</v>
          </cell>
          <cell r="B1654" t="str">
            <v>SEGURO OBLIGATORIO DE DAÑOS CORPORALES CAUSADOS A LAS  PERSONAS EN ACCIDENTES DE TRÁNSITO SOAT</v>
          </cell>
          <cell r="C1654">
            <v>0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  <cell r="H1654">
            <v>0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  <cell r="M1654">
            <v>0</v>
          </cell>
          <cell r="N1654">
            <v>0</v>
          </cell>
          <cell r="O1654">
            <v>0</v>
          </cell>
          <cell r="Q1654">
            <v>265025</v>
          </cell>
          <cell r="R1654">
            <v>0</v>
          </cell>
          <cell r="S1654">
            <v>0</v>
          </cell>
          <cell r="T1654">
            <v>0</v>
          </cell>
        </row>
        <row r="1655">
          <cell r="A1655">
            <v>265030</v>
          </cell>
          <cell r="B1655" t="str">
            <v>PAGOS DE BENEFICIOS EDUCATIVOS</v>
          </cell>
          <cell r="C1655">
            <v>0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  <cell r="O1655">
            <v>0</v>
          </cell>
          <cell r="Q1655">
            <v>265030</v>
          </cell>
          <cell r="R1655">
            <v>0</v>
          </cell>
          <cell r="S1655">
            <v>0</v>
          </cell>
          <cell r="T1655">
            <v>0</v>
          </cell>
        </row>
        <row r="1656">
          <cell r="A1656">
            <v>265500</v>
          </cell>
          <cell r="B1656" t="str">
            <v>RESERVA PARA SINIESTROS NO AVISADOS</v>
          </cell>
          <cell r="C1656">
            <v>0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  <cell r="H1656">
            <v>0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0</v>
          </cell>
          <cell r="Q1656">
            <v>265500</v>
          </cell>
          <cell r="R1656">
            <v>0</v>
          </cell>
          <cell r="S1656">
            <v>0</v>
          </cell>
          <cell r="T1656">
            <v>0</v>
          </cell>
        </row>
        <row r="1657">
          <cell r="A1657">
            <v>265505</v>
          </cell>
          <cell r="B1657" t="str">
            <v>SEGUROS DE DAÑOS</v>
          </cell>
          <cell r="C1657">
            <v>0</v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  <cell r="H1657">
            <v>0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  <cell r="O1657">
            <v>0</v>
          </cell>
          <cell r="Q1657">
            <v>265505</v>
          </cell>
          <cell r="R1657">
            <v>0</v>
          </cell>
          <cell r="S1657">
            <v>0</v>
          </cell>
          <cell r="T1657">
            <v>0</v>
          </cell>
        </row>
        <row r="1658">
          <cell r="A1658">
            <v>265510</v>
          </cell>
          <cell r="B1658" t="str">
            <v>SEGUROS DE PERSONAS</v>
          </cell>
          <cell r="C1658">
            <v>0</v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Q1658">
            <v>265510</v>
          </cell>
          <cell r="R1658">
            <v>0</v>
          </cell>
          <cell r="S1658">
            <v>0</v>
          </cell>
          <cell r="T1658">
            <v>0</v>
          </cell>
        </row>
        <row r="1659">
          <cell r="A1659">
            <v>265515</v>
          </cell>
          <cell r="B1659" t="str">
            <v>SEGUROS PREVISIONALES</v>
          </cell>
          <cell r="C1659">
            <v>0</v>
          </cell>
          <cell r="D1659">
            <v>0</v>
          </cell>
          <cell r="E1659">
            <v>0</v>
          </cell>
          <cell r="F1659">
            <v>0</v>
          </cell>
          <cell r="G1659">
            <v>0</v>
          </cell>
          <cell r="H1659">
            <v>0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  <cell r="O1659">
            <v>0</v>
          </cell>
          <cell r="Q1659">
            <v>265515</v>
          </cell>
          <cell r="R1659">
            <v>0</v>
          </cell>
          <cell r="S1659">
            <v>0</v>
          </cell>
          <cell r="T1659">
            <v>0</v>
          </cell>
        </row>
        <row r="1660">
          <cell r="A1660">
            <v>265520</v>
          </cell>
          <cell r="B1660" t="str">
            <v>RIESGOS LABORALES</v>
          </cell>
          <cell r="C1660">
            <v>0</v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  <cell r="M1660">
            <v>0</v>
          </cell>
          <cell r="N1660">
            <v>0</v>
          </cell>
          <cell r="O1660">
            <v>0</v>
          </cell>
          <cell r="Q1660">
            <v>265520</v>
          </cell>
          <cell r="R1660">
            <v>0</v>
          </cell>
          <cell r="S1660">
            <v>0</v>
          </cell>
          <cell r="T1660">
            <v>0</v>
          </cell>
        </row>
        <row r="1661">
          <cell r="A1661">
            <v>265525</v>
          </cell>
          <cell r="B1661" t="str">
            <v>SEGUROS OBLIGATORIOS</v>
          </cell>
          <cell r="C1661">
            <v>0</v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  <cell r="M1661">
            <v>0</v>
          </cell>
          <cell r="N1661">
            <v>0</v>
          </cell>
          <cell r="O1661">
            <v>0</v>
          </cell>
          <cell r="Q1661">
            <v>265525</v>
          </cell>
          <cell r="R1661">
            <v>0</v>
          </cell>
          <cell r="S1661">
            <v>0</v>
          </cell>
          <cell r="T1661">
            <v>0</v>
          </cell>
        </row>
        <row r="1662">
          <cell r="A1662">
            <v>266000</v>
          </cell>
          <cell r="B1662" t="str">
            <v>RESERVA PARA SINIESTROS PENDIENTES GARANTIZADOS POR LA NACIÓN</v>
          </cell>
          <cell r="C1662">
            <v>0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  <cell r="O1662">
            <v>0</v>
          </cell>
          <cell r="Q1662">
            <v>266000</v>
          </cell>
          <cell r="R1662">
            <v>0</v>
          </cell>
          <cell r="S1662">
            <v>0</v>
          </cell>
          <cell r="T1662">
            <v>0</v>
          </cell>
        </row>
        <row r="1663">
          <cell r="A1663">
            <v>266005</v>
          </cell>
          <cell r="B1663" t="str">
            <v>SEGURO DE CRÉDITO A LA EXPORTACIÓN PARA RIESGOS POLÍTICOS Y EXTRAORDINARIOS</v>
          </cell>
          <cell r="C1663">
            <v>0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Q1663">
            <v>266005</v>
          </cell>
          <cell r="R1663">
            <v>0</v>
          </cell>
          <cell r="S1663">
            <v>0</v>
          </cell>
          <cell r="T1663">
            <v>0</v>
          </cell>
        </row>
        <row r="1664">
          <cell r="A1664">
            <v>266500</v>
          </cell>
          <cell r="B1664" t="str">
            <v>RESERVAS ESPECIALES</v>
          </cell>
          <cell r="C1664">
            <v>0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0</v>
          </cell>
          <cell r="Q1664">
            <v>266500</v>
          </cell>
          <cell r="R1664">
            <v>0</v>
          </cell>
          <cell r="S1664">
            <v>0</v>
          </cell>
          <cell r="T1664">
            <v>0</v>
          </cell>
        </row>
        <row r="1665">
          <cell r="A1665">
            <v>266505</v>
          </cell>
          <cell r="B1665" t="str">
            <v>REASEGURADORES INTERIOR</v>
          </cell>
          <cell r="C1665">
            <v>0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  <cell r="O1665">
            <v>0</v>
          </cell>
          <cell r="Q1665">
            <v>266505</v>
          </cell>
          <cell r="R1665">
            <v>0</v>
          </cell>
          <cell r="S1665">
            <v>0</v>
          </cell>
          <cell r="T1665">
            <v>0</v>
          </cell>
        </row>
        <row r="1666">
          <cell r="A1666">
            <v>266510</v>
          </cell>
          <cell r="B1666" t="str">
            <v>REASEGURADORES EXTERIOR</v>
          </cell>
          <cell r="C1666">
            <v>0</v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0</v>
          </cell>
          <cell r="Q1666">
            <v>266510</v>
          </cell>
          <cell r="R1666">
            <v>0</v>
          </cell>
          <cell r="S1666">
            <v>0</v>
          </cell>
          <cell r="T1666">
            <v>0</v>
          </cell>
        </row>
        <row r="1667">
          <cell r="A1667">
            <v>266515</v>
          </cell>
          <cell r="B1667" t="str">
            <v>RIESGOS LABORALES</v>
          </cell>
          <cell r="C1667">
            <v>0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  <cell r="O1667">
            <v>0</v>
          </cell>
          <cell r="Q1667">
            <v>266515</v>
          </cell>
          <cell r="R1667">
            <v>0</v>
          </cell>
          <cell r="S1667">
            <v>0</v>
          </cell>
          <cell r="T1667">
            <v>0</v>
          </cell>
        </row>
        <row r="1668">
          <cell r="A1668">
            <v>266520</v>
          </cell>
          <cell r="B1668" t="str">
            <v>BENEFICIOS ECONÓMICOS PERIÓDICOS (BEPs)</v>
          </cell>
          <cell r="C1668">
            <v>0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  <cell r="O1668">
            <v>0</v>
          </cell>
          <cell r="Q1668">
            <v>266520</v>
          </cell>
          <cell r="R1668">
            <v>0</v>
          </cell>
          <cell r="S1668">
            <v>0</v>
          </cell>
          <cell r="T1668">
            <v>0</v>
          </cell>
        </row>
        <row r="1669">
          <cell r="A1669">
            <v>266595</v>
          </cell>
          <cell r="B1669" t="str">
            <v>OTRAS</v>
          </cell>
          <cell r="C1669">
            <v>0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  <cell r="O1669">
            <v>0</v>
          </cell>
          <cell r="Q1669">
            <v>266595</v>
          </cell>
          <cell r="R1669">
            <v>0</v>
          </cell>
          <cell r="S1669">
            <v>0</v>
          </cell>
          <cell r="T1669">
            <v>0</v>
          </cell>
        </row>
        <row r="1670">
          <cell r="A1670">
            <v>268000</v>
          </cell>
          <cell r="B1670" t="str">
            <v xml:space="preserve">RESERVAS SEGURO DE DEPÓSITOS </v>
          </cell>
          <cell r="C1670">
            <v>0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  <cell r="O1670">
            <v>0</v>
          </cell>
          <cell r="Q1670">
            <v>268000</v>
          </cell>
          <cell r="R1670">
            <v>0</v>
          </cell>
          <cell r="S1670">
            <v>0</v>
          </cell>
          <cell r="T1670">
            <v>0</v>
          </cell>
        </row>
        <row r="1671">
          <cell r="A1671">
            <v>268005</v>
          </cell>
          <cell r="B1671" t="str">
            <v>SEGURO DE DEPÓSITOS INSTITUCIONES FINANCIERAS</v>
          </cell>
          <cell r="C1671">
            <v>0</v>
          </cell>
          <cell r="D1671">
            <v>0</v>
          </cell>
          <cell r="E1671">
            <v>0</v>
          </cell>
          <cell r="F1671">
            <v>0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>
            <v>0</v>
          </cell>
          <cell r="Q1671">
            <v>268005</v>
          </cell>
          <cell r="R1671">
            <v>0</v>
          </cell>
          <cell r="S1671">
            <v>0</v>
          </cell>
          <cell r="T1671">
            <v>0</v>
          </cell>
        </row>
        <row r="1672">
          <cell r="A1672">
            <v>268010</v>
          </cell>
          <cell r="B1672" t="str">
            <v>SEGURO DE DEPÓSITOS ENTIDADES COOPERATIVAS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  <cell r="O1672">
            <v>0</v>
          </cell>
          <cell r="Q1672">
            <v>268010</v>
          </cell>
          <cell r="R1672">
            <v>0</v>
          </cell>
          <cell r="S1672">
            <v>0</v>
          </cell>
          <cell r="T1672">
            <v>0</v>
          </cell>
        </row>
        <row r="1673">
          <cell r="A1673">
            <v>268015</v>
          </cell>
          <cell r="B1673" t="str">
            <v>GARANTÍAS OTORGADAS FONDOS DE CESANTÍAS</v>
          </cell>
          <cell r="C1673">
            <v>0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  <cell r="O1673">
            <v>0</v>
          </cell>
          <cell r="Q1673">
            <v>268015</v>
          </cell>
          <cell r="R1673">
            <v>0</v>
          </cell>
          <cell r="S1673">
            <v>0</v>
          </cell>
          <cell r="T1673">
            <v>0</v>
          </cell>
        </row>
        <row r="1674">
          <cell r="A1674">
            <v>268020</v>
          </cell>
          <cell r="B1674" t="str">
            <v>TÉCNICAS GARANTÍAS OTORGADAS FONDOS DE PENSIONES</v>
          </cell>
          <cell r="C1674">
            <v>0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  <cell r="O1674">
            <v>0</v>
          </cell>
          <cell r="Q1674">
            <v>268020</v>
          </cell>
          <cell r="R1674">
            <v>0</v>
          </cell>
          <cell r="S1674">
            <v>0</v>
          </cell>
          <cell r="T1674">
            <v>0</v>
          </cell>
        </row>
        <row r="1675">
          <cell r="A1675">
            <v>268025</v>
          </cell>
          <cell r="B1675" t="str">
            <v>PENSIONES ADMINISTRADORAS DE RIESGOS LABORALES</v>
          </cell>
          <cell r="C1675">
            <v>0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  <cell r="M1675">
            <v>0</v>
          </cell>
          <cell r="N1675">
            <v>0</v>
          </cell>
          <cell r="O1675">
            <v>0</v>
          </cell>
          <cell r="Q1675">
            <v>268025</v>
          </cell>
          <cell r="R1675">
            <v>0</v>
          </cell>
          <cell r="S1675">
            <v>0</v>
          </cell>
          <cell r="T1675">
            <v>0</v>
          </cell>
        </row>
        <row r="1676">
          <cell r="A1676">
            <v>268030</v>
          </cell>
          <cell r="B1676" t="str">
            <v>ADMINISTRACIÓN DEL RIESGO DE GARANTÍAS –FNG- (RESERVA DE  SINIESTRALIDAD)</v>
          </cell>
          <cell r="C1676">
            <v>0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  <cell r="O1676">
            <v>0</v>
          </cell>
          <cell r="Q1676">
            <v>268030</v>
          </cell>
          <cell r="R1676">
            <v>0</v>
          </cell>
          <cell r="S1676">
            <v>0</v>
          </cell>
          <cell r="T1676">
            <v>0</v>
          </cell>
        </row>
        <row r="1677">
          <cell r="A1677">
            <v>270000</v>
          </cell>
          <cell r="B1677" t="str">
            <v>OBLIGACIONES LABORALES</v>
          </cell>
          <cell r="C1677">
            <v>6453884298.0100002</v>
          </cell>
          <cell r="D1677">
            <v>0</v>
          </cell>
          <cell r="E1677">
            <v>0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7268422502.5200005</v>
          </cell>
          <cell r="Q1677">
            <v>270000</v>
          </cell>
          <cell r="R1677">
            <v>6453884298.0100002</v>
          </cell>
          <cell r="S1677">
            <v>7268422502.5200005</v>
          </cell>
          <cell r="T1677">
            <v>6453884298.0100002</v>
          </cell>
        </row>
        <row r="1678">
          <cell r="A1678">
            <v>270500</v>
          </cell>
          <cell r="B1678" t="str">
            <v>NOMINA POR PAGAR</v>
          </cell>
          <cell r="C1678">
            <v>525794160</v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  <cell r="O1678">
            <v>692319025</v>
          </cell>
          <cell r="Q1678">
            <v>270500</v>
          </cell>
          <cell r="R1678">
            <v>525794160</v>
          </cell>
          <cell r="S1678">
            <v>692319025</v>
          </cell>
          <cell r="T1678">
            <v>525794160</v>
          </cell>
        </row>
        <row r="1679">
          <cell r="A1679">
            <v>271000</v>
          </cell>
          <cell r="B1679" t="str">
            <v>CESANTÍAS</v>
          </cell>
          <cell r="C1679">
            <v>1417572844.9100001</v>
          </cell>
          <cell r="D1679">
            <v>0</v>
          </cell>
          <cell r="E1679">
            <v>0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  <cell r="O1679">
            <v>1500452355.4100001</v>
          </cell>
          <cell r="Q1679">
            <v>271000</v>
          </cell>
          <cell r="R1679">
            <v>1417572844.9100001</v>
          </cell>
          <cell r="S1679">
            <v>1500452355.4100001</v>
          </cell>
          <cell r="T1679">
            <v>1417572844.9100001</v>
          </cell>
        </row>
        <row r="1680">
          <cell r="A1680">
            <v>271500</v>
          </cell>
          <cell r="B1680" t="str">
            <v>INTERESES SOBRE CESANTÍAS</v>
          </cell>
          <cell r="C1680">
            <v>164091927</v>
          </cell>
          <cell r="D1680">
            <v>0</v>
          </cell>
          <cell r="E1680">
            <v>0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  <cell r="M1680">
            <v>0</v>
          </cell>
          <cell r="N1680">
            <v>0</v>
          </cell>
          <cell r="O1680">
            <v>173507181</v>
          </cell>
          <cell r="Q1680">
            <v>271500</v>
          </cell>
          <cell r="R1680">
            <v>164091927</v>
          </cell>
          <cell r="S1680">
            <v>173507181</v>
          </cell>
          <cell r="T1680">
            <v>164091927</v>
          </cell>
        </row>
        <row r="1681">
          <cell r="A1681">
            <v>272000</v>
          </cell>
          <cell r="B1681" t="str">
            <v>VACACIONES</v>
          </cell>
          <cell r="C1681">
            <v>3856093890</v>
          </cell>
          <cell r="D1681">
            <v>0</v>
          </cell>
          <cell r="E1681">
            <v>0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  <cell r="M1681">
            <v>0</v>
          </cell>
          <cell r="N1681">
            <v>0</v>
          </cell>
          <cell r="O1681">
            <v>4341265942.3999996</v>
          </cell>
          <cell r="Q1681">
            <v>272000</v>
          </cell>
          <cell r="R1681">
            <v>3856093890</v>
          </cell>
          <cell r="S1681">
            <v>4341265942.3999996</v>
          </cell>
          <cell r="T1681">
            <v>3856093890</v>
          </cell>
        </row>
        <row r="1682">
          <cell r="A1682">
            <v>272500</v>
          </cell>
          <cell r="B1682" t="str">
            <v>PRIMA LEGAL</v>
          </cell>
          <cell r="C1682">
            <v>912897</v>
          </cell>
          <cell r="D1682">
            <v>0</v>
          </cell>
          <cell r="E1682">
            <v>0</v>
          </cell>
          <cell r="F1682">
            <v>0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  <cell r="M1682">
            <v>0</v>
          </cell>
          <cell r="N1682">
            <v>0</v>
          </cell>
          <cell r="O1682">
            <v>0</v>
          </cell>
          <cell r="Q1682">
            <v>272500</v>
          </cell>
          <cell r="R1682">
            <v>912897</v>
          </cell>
          <cell r="S1682">
            <v>0</v>
          </cell>
          <cell r="T1682">
            <v>912897</v>
          </cell>
        </row>
        <row r="1683">
          <cell r="A1683">
            <v>273000</v>
          </cell>
          <cell r="B1683" t="str">
            <v>PRIMA EXTRALEGAL</v>
          </cell>
          <cell r="C1683">
            <v>246322803.09999999</v>
          </cell>
          <cell r="D1683">
            <v>0</v>
          </cell>
          <cell r="E1683">
            <v>0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280891933.70999998</v>
          </cell>
          <cell r="Q1683">
            <v>273000</v>
          </cell>
          <cell r="R1683">
            <v>246322803.09999999</v>
          </cell>
          <cell r="S1683">
            <v>280891933.70999998</v>
          </cell>
          <cell r="T1683">
            <v>246322803.09999999</v>
          </cell>
        </row>
        <row r="1684">
          <cell r="A1684">
            <v>273500</v>
          </cell>
          <cell r="B1684" t="str">
            <v>BONIFICACIONES</v>
          </cell>
          <cell r="C1684">
            <v>31757175</v>
          </cell>
          <cell r="D1684">
            <v>0</v>
          </cell>
          <cell r="E1684">
            <v>0</v>
          </cell>
          <cell r="F1684">
            <v>0</v>
          </cell>
          <cell r="G1684">
            <v>0</v>
          </cell>
          <cell r="H1684">
            <v>0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  <cell r="N1684">
            <v>0</v>
          </cell>
          <cell r="O1684">
            <v>37452254</v>
          </cell>
          <cell r="Q1684">
            <v>273500</v>
          </cell>
          <cell r="R1684">
            <v>31757175</v>
          </cell>
          <cell r="S1684">
            <v>37452254</v>
          </cell>
          <cell r="T1684">
            <v>31757175</v>
          </cell>
        </row>
        <row r="1685">
          <cell r="A1685">
            <v>274000</v>
          </cell>
          <cell r="B1685" t="str">
            <v>FONDOS DE PENSIONES</v>
          </cell>
          <cell r="C1685">
            <v>0</v>
          </cell>
          <cell r="D1685">
            <v>0</v>
          </cell>
          <cell r="E1685">
            <v>0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  <cell r="N1685">
            <v>0</v>
          </cell>
          <cell r="O1685">
            <v>0</v>
          </cell>
          <cell r="Q1685">
            <v>274000</v>
          </cell>
          <cell r="R1685">
            <v>0</v>
          </cell>
          <cell r="S1685">
            <v>0</v>
          </cell>
          <cell r="T1685">
            <v>0</v>
          </cell>
        </row>
        <row r="1686">
          <cell r="A1686">
            <v>274500</v>
          </cell>
          <cell r="B1686" t="str">
            <v>PROVISIONES  CORRIENTES POR BENEFICIOS A LOS EMPLEADOS</v>
          </cell>
          <cell r="C1686">
            <v>0</v>
          </cell>
          <cell r="D1686">
            <v>0</v>
          </cell>
          <cell r="E1686">
            <v>0</v>
          </cell>
          <cell r="F1686">
            <v>0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  <cell r="M1686">
            <v>0</v>
          </cell>
          <cell r="N1686">
            <v>0</v>
          </cell>
          <cell r="O1686">
            <v>0</v>
          </cell>
          <cell r="Q1686">
            <v>274500</v>
          </cell>
          <cell r="R1686">
            <v>0</v>
          </cell>
          <cell r="S1686">
            <v>0</v>
          </cell>
          <cell r="T1686">
            <v>0</v>
          </cell>
        </row>
        <row r="1687">
          <cell r="A1687">
            <v>275000</v>
          </cell>
          <cell r="B1687" t="str">
            <v>PROVISIONES NO CORRIENTES POR BENEFICIOS A LOS EMPLEADOS</v>
          </cell>
          <cell r="C1687">
            <v>0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  <cell r="M1687">
            <v>0</v>
          </cell>
          <cell r="N1687">
            <v>0</v>
          </cell>
          <cell r="O1687">
            <v>0</v>
          </cell>
          <cell r="Q1687">
            <v>275000</v>
          </cell>
          <cell r="R1687">
            <v>0</v>
          </cell>
          <cell r="S1687">
            <v>0</v>
          </cell>
          <cell r="T1687">
            <v>0</v>
          </cell>
        </row>
        <row r="1688">
          <cell r="A1688">
            <v>275200</v>
          </cell>
          <cell r="B1688" t="str">
            <v>PROVISIONES NO CORRIENTES POR BENEFICIOS POST-EMPLEO A LOS EMPLEADOS</v>
          </cell>
          <cell r="C1688">
            <v>0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  <cell r="M1688">
            <v>0</v>
          </cell>
          <cell r="N1688">
            <v>0</v>
          </cell>
          <cell r="O1688">
            <v>0</v>
          </cell>
          <cell r="Q1688">
            <v>275200</v>
          </cell>
          <cell r="R1688">
            <v>0</v>
          </cell>
          <cell r="S1688">
            <v>0</v>
          </cell>
          <cell r="T1688">
            <v>0</v>
          </cell>
        </row>
        <row r="1689">
          <cell r="A1689">
            <v>275205</v>
          </cell>
          <cell r="B1689" t="str">
            <v>APORTACIONES DEFINIDAS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  <cell r="G1689">
            <v>0</v>
          </cell>
          <cell r="H1689">
            <v>0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  <cell r="M1689">
            <v>0</v>
          </cell>
          <cell r="N1689">
            <v>0</v>
          </cell>
          <cell r="O1689">
            <v>0</v>
          </cell>
          <cell r="Q1689">
            <v>275205</v>
          </cell>
          <cell r="R1689">
            <v>0</v>
          </cell>
          <cell r="S1689">
            <v>0</v>
          </cell>
          <cell r="T1689">
            <v>0</v>
          </cell>
        </row>
        <row r="1690">
          <cell r="A1690">
            <v>275210</v>
          </cell>
          <cell r="B1690" t="str">
            <v>BENEFICIOS DEFINIDOS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  <cell r="G1690">
            <v>0</v>
          </cell>
          <cell r="H1690">
            <v>0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  <cell r="M1690">
            <v>0</v>
          </cell>
          <cell r="N1690">
            <v>0</v>
          </cell>
          <cell r="O1690">
            <v>0</v>
          </cell>
          <cell r="Q1690">
            <v>275210</v>
          </cell>
          <cell r="R1690">
            <v>0</v>
          </cell>
          <cell r="S1690">
            <v>0</v>
          </cell>
          <cell r="T1690">
            <v>0</v>
          </cell>
        </row>
        <row r="1691">
          <cell r="A1691">
            <v>275500</v>
          </cell>
          <cell r="B1691" t="str">
            <v>BONOS PENSIONALES</v>
          </cell>
          <cell r="C1691">
            <v>0</v>
          </cell>
          <cell r="D1691">
            <v>0</v>
          </cell>
          <cell r="E1691">
            <v>0</v>
          </cell>
          <cell r="F1691">
            <v>0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  <cell r="M1691">
            <v>0</v>
          </cell>
          <cell r="N1691">
            <v>0</v>
          </cell>
          <cell r="O1691">
            <v>0</v>
          </cell>
          <cell r="Q1691">
            <v>275500</v>
          </cell>
          <cell r="R1691">
            <v>0</v>
          </cell>
          <cell r="S1691">
            <v>0</v>
          </cell>
          <cell r="T1691">
            <v>0</v>
          </cell>
        </row>
        <row r="1692">
          <cell r="A1692">
            <v>276000</v>
          </cell>
          <cell r="B1692" t="str">
            <v xml:space="preserve">INDEMNIZACIONES LABORALES </v>
          </cell>
          <cell r="C1692">
            <v>0</v>
          </cell>
          <cell r="D1692">
            <v>0</v>
          </cell>
          <cell r="E1692">
            <v>0</v>
          </cell>
          <cell r="F1692">
            <v>0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  <cell r="M1692">
            <v>0</v>
          </cell>
          <cell r="N1692">
            <v>0</v>
          </cell>
          <cell r="O1692">
            <v>0</v>
          </cell>
          <cell r="Q1692">
            <v>276000</v>
          </cell>
          <cell r="R1692">
            <v>0</v>
          </cell>
          <cell r="S1692">
            <v>0</v>
          </cell>
          <cell r="T1692">
            <v>0</v>
          </cell>
        </row>
        <row r="1693">
          <cell r="A1693">
            <v>276500</v>
          </cell>
          <cell r="B1693" t="str">
            <v>CÁLCULO ACTUARIAL PENSIONES DE JUBILACIÓN</v>
          </cell>
          <cell r="C1693">
            <v>0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0</v>
          </cell>
          <cell r="Q1693">
            <v>276500</v>
          </cell>
          <cell r="R1693">
            <v>0</v>
          </cell>
          <cell r="S1693">
            <v>0</v>
          </cell>
          <cell r="T1693">
            <v>0</v>
          </cell>
        </row>
        <row r="1694">
          <cell r="A1694">
            <v>279500</v>
          </cell>
          <cell r="B1694" t="str">
            <v>OTROS BENEFICIOS</v>
          </cell>
          <cell r="C1694">
            <v>211338601</v>
          </cell>
          <cell r="D1694">
            <v>0</v>
          </cell>
          <cell r="E1694">
            <v>0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  <cell r="O1694">
            <v>242533811</v>
          </cell>
          <cell r="Q1694">
            <v>279500</v>
          </cell>
          <cell r="R1694">
            <v>211338601</v>
          </cell>
          <cell r="S1694">
            <v>242533811</v>
          </cell>
          <cell r="T1694">
            <v>211338601</v>
          </cell>
        </row>
        <row r="1695">
          <cell r="A1695">
            <v>280000</v>
          </cell>
          <cell r="B1695" t="str">
            <v>PROVISIONES</v>
          </cell>
          <cell r="C1695">
            <v>1667479783.53</v>
          </cell>
          <cell r="D1695">
            <v>0</v>
          </cell>
          <cell r="E1695">
            <v>0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  <cell r="M1695">
            <v>0</v>
          </cell>
          <cell r="N1695">
            <v>0</v>
          </cell>
          <cell r="O1695">
            <v>2160292132.29</v>
          </cell>
          <cell r="Q1695">
            <v>280000</v>
          </cell>
          <cell r="R1695">
            <v>1667479783.53</v>
          </cell>
          <cell r="S1695">
            <v>2160292132.29</v>
          </cell>
          <cell r="T1695">
            <v>1667479783.53</v>
          </cell>
        </row>
        <row r="1696">
          <cell r="A1696">
            <v>280500</v>
          </cell>
          <cell r="B1696" t="str">
            <v>CONTRIBUCIONES Y AFILIACIONES</v>
          </cell>
          <cell r="C1696">
            <v>0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  <cell r="O1696">
            <v>0</v>
          </cell>
          <cell r="Q1696">
            <v>280500</v>
          </cell>
          <cell r="R1696">
            <v>0</v>
          </cell>
          <cell r="S1696">
            <v>0</v>
          </cell>
          <cell r="T1696">
            <v>0</v>
          </cell>
        </row>
        <row r="1697">
          <cell r="A1697">
            <v>280505</v>
          </cell>
          <cell r="B1697" t="str">
            <v>SUPERINTENDENCIA FINANCIERA DE COLOMBIA</v>
          </cell>
          <cell r="C1697">
            <v>0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  <cell r="N1697">
            <v>0</v>
          </cell>
          <cell r="O1697">
            <v>0</v>
          </cell>
          <cell r="Q1697">
            <v>280505</v>
          </cell>
          <cell r="R1697">
            <v>0</v>
          </cell>
          <cell r="S1697">
            <v>0</v>
          </cell>
          <cell r="T1697">
            <v>0</v>
          </cell>
        </row>
        <row r="1698">
          <cell r="A1698">
            <v>280510</v>
          </cell>
          <cell r="B1698" t="str">
            <v>CÁMARA DE COMERCIO</v>
          </cell>
          <cell r="C1698">
            <v>0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Q1698">
            <v>280510</v>
          </cell>
          <cell r="R1698">
            <v>0</v>
          </cell>
          <cell r="S1698">
            <v>0</v>
          </cell>
          <cell r="T1698">
            <v>0</v>
          </cell>
        </row>
        <row r="1699">
          <cell r="A1699">
            <v>280515</v>
          </cell>
          <cell r="B1699" t="str">
            <v>ASOCIACIÓN BANCARIA Y DE ENTIDADES FINANCIERAS DE COLOMBIA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  <cell r="O1699">
            <v>0</v>
          </cell>
          <cell r="Q1699">
            <v>280515</v>
          </cell>
          <cell r="R1699">
            <v>0</v>
          </cell>
          <cell r="S1699">
            <v>0</v>
          </cell>
          <cell r="T1699">
            <v>0</v>
          </cell>
        </row>
        <row r="1700">
          <cell r="A1700">
            <v>280520</v>
          </cell>
          <cell r="B1700" t="str">
            <v>FASECOLDA</v>
          </cell>
          <cell r="C1700">
            <v>0</v>
          </cell>
          <cell r="D1700">
            <v>0</v>
          </cell>
          <cell r="E1700">
            <v>0</v>
          </cell>
          <cell r="F1700">
            <v>0</v>
          </cell>
          <cell r="G1700">
            <v>0</v>
          </cell>
          <cell r="H1700">
            <v>0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  <cell r="O1700">
            <v>0</v>
          </cell>
          <cell r="Q1700">
            <v>280520</v>
          </cell>
          <cell r="R1700">
            <v>0</v>
          </cell>
          <cell r="S1700">
            <v>0</v>
          </cell>
          <cell r="T1700">
            <v>0</v>
          </cell>
        </row>
        <row r="1701">
          <cell r="A1701">
            <v>280525</v>
          </cell>
          <cell r="B1701" t="str">
            <v>ASOCIACIÓN NACIONAL DE INSTITUCIONES FINANCIERAS   ANIF</v>
          </cell>
          <cell r="C1701">
            <v>0</v>
          </cell>
          <cell r="D1701">
            <v>0</v>
          </cell>
          <cell r="E1701">
            <v>0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Q1701">
            <v>280525</v>
          </cell>
          <cell r="R1701">
            <v>0</v>
          </cell>
          <cell r="S1701">
            <v>0</v>
          </cell>
          <cell r="T1701">
            <v>0</v>
          </cell>
        </row>
        <row r="1702">
          <cell r="A1702">
            <v>280530</v>
          </cell>
          <cell r="B1702" t="str">
            <v>FONDO DE GARANTÍAS INSTITUCIONES FINANCIERAS</v>
          </cell>
          <cell r="C1702">
            <v>0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  <cell r="M1702">
            <v>0</v>
          </cell>
          <cell r="N1702">
            <v>0</v>
          </cell>
          <cell r="O1702">
            <v>0</v>
          </cell>
          <cell r="Q1702">
            <v>280530</v>
          </cell>
          <cell r="R1702">
            <v>0</v>
          </cell>
          <cell r="S1702">
            <v>0</v>
          </cell>
          <cell r="T1702">
            <v>0</v>
          </cell>
        </row>
        <row r="1703">
          <cell r="A1703">
            <v>280535</v>
          </cell>
          <cell r="B1703" t="str">
            <v>SERVIBANCA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  <cell r="M1703">
            <v>0</v>
          </cell>
          <cell r="N1703">
            <v>0</v>
          </cell>
          <cell r="O1703">
            <v>0</v>
          </cell>
          <cell r="Q1703">
            <v>280535</v>
          </cell>
          <cell r="R1703">
            <v>0</v>
          </cell>
          <cell r="S1703">
            <v>0</v>
          </cell>
          <cell r="T1703">
            <v>0</v>
          </cell>
        </row>
        <row r="1704">
          <cell r="A1704">
            <v>280540</v>
          </cell>
          <cell r="B1704" t="str">
            <v>FENALPROSE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  <cell r="N1704">
            <v>0</v>
          </cell>
          <cell r="O1704">
            <v>0</v>
          </cell>
          <cell r="Q1704">
            <v>280540</v>
          </cell>
          <cell r="R1704">
            <v>0</v>
          </cell>
          <cell r="S1704">
            <v>0</v>
          </cell>
          <cell r="T1704">
            <v>0</v>
          </cell>
        </row>
        <row r="1705">
          <cell r="A1705">
            <v>280545</v>
          </cell>
          <cell r="B1705" t="str">
            <v>ASCREDIBANCO</v>
          </cell>
          <cell r="C1705">
            <v>0</v>
          </cell>
          <cell r="D1705">
            <v>0</v>
          </cell>
          <cell r="E1705">
            <v>0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  <cell r="M1705">
            <v>0</v>
          </cell>
          <cell r="N1705">
            <v>0</v>
          </cell>
          <cell r="O1705">
            <v>0</v>
          </cell>
          <cell r="Q1705">
            <v>280545</v>
          </cell>
          <cell r="R1705">
            <v>0</v>
          </cell>
          <cell r="S1705">
            <v>0</v>
          </cell>
          <cell r="T1705">
            <v>0</v>
          </cell>
        </row>
        <row r="1706">
          <cell r="A1706">
            <v>280550</v>
          </cell>
          <cell r="B1706" t="str">
            <v>RED MULTICOLOR</v>
          </cell>
          <cell r="C1706">
            <v>0</v>
          </cell>
          <cell r="D1706">
            <v>0</v>
          </cell>
          <cell r="E1706">
            <v>0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  <cell r="M1706">
            <v>0</v>
          </cell>
          <cell r="N1706">
            <v>0</v>
          </cell>
          <cell r="O1706">
            <v>0</v>
          </cell>
          <cell r="Q1706">
            <v>280550</v>
          </cell>
          <cell r="R1706">
            <v>0</v>
          </cell>
          <cell r="S1706">
            <v>0</v>
          </cell>
          <cell r="T1706">
            <v>0</v>
          </cell>
        </row>
        <row r="1707">
          <cell r="A1707">
            <v>280555</v>
          </cell>
          <cell r="B1707" t="str">
            <v>REDEBAN</v>
          </cell>
          <cell r="C1707">
            <v>0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  <cell r="M1707">
            <v>0</v>
          </cell>
          <cell r="N1707">
            <v>0</v>
          </cell>
          <cell r="O1707">
            <v>0</v>
          </cell>
          <cell r="Q1707">
            <v>280555</v>
          </cell>
          <cell r="R1707">
            <v>0</v>
          </cell>
          <cell r="S1707">
            <v>0</v>
          </cell>
          <cell r="T1707">
            <v>0</v>
          </cell>
        </row>
        <row r="1708">
          <cell r="A1708">
            <v>280560</v>
          </cell>
          <cell r="B1708" t="str">
            <v>CONFEDERACIÓN DE COOPERATIVAS DE COLOMBIA</v>
          </cell>
          <cell r="C1708">
            <v>0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  <cell r="M1708">
            <v>0</v>
          </cell>
          <cell r="N1708">
            <v>0</v>
          </cell>
          <cell r="O1708">
            <v>0</v>
          </cell>
          <cell r="Q1708">
            <v>280560</v>
          </cell>
          <cell r="R1708">
            <v>0</v>
          </cell>
          <cell r="S1708">
            <v>0</v>
          </cell>
          <cell r="T1708">
            <v>0</v>
          </cell>
        </row>
        <row r="1709">
          <cell r="A1709">
            <v>280565</v>
          </cell>
          <cell r="B1709" t="str">
            <v>CONFEDERACIÓN LATINOAMERICANA DE COOPERATIVAS DE AHORRO  Y CRÉDITO</v>
          </cell>
          <cell r="C1709">
            <v>0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  <cell r="M1709">
            <v>0</v>
          </cell>
          <cell r="N1709">
            <v>0</v>
          </cell>
          <cell r="O1709">
            <v>0</v>
          </cell>
          <cell r="Q1709">
            <v>280565</v>
          </cell>
          <cell r="R1709">
            <v>0</v>
          </cell>
          <cell r="S1709">
            <v>0</v>
          </cell>
          <cell r="T1709">
            <v>0</v>
          </cell>
        </row>
        <row r="1710">
          <cell r="A1710">
            <v>280570</v>
          </cell>
          <cell r="B1710" t="str">
            <v>CONTRALORÍA GENERAL DE LA REPÚBLICA</v>
          </cell>
          <cell r="C1710">
            <v>0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  <cell r="M1710">
            <v>0</v>
          </cell>
          <cell r="N1710">
            <v>0</v>
          </cell>
          <cell r="O1710">
            <v>0</v>
          </cell>
          <cell r="Q1710">
            <v>280570</v>
          </cell>
          <cell r="R1710">
            <v>0</v>
          </cell>
          <cell r="S1710">
            <v>0</v>
          </cell>
          <cell r="T1710">
            <v>0</v>
          </cell>
        </row>
        <row r="1711">
          <cell r="A1711">
            <v>280575</v>
          </cell>
          <cell r="B1711" t="str">
            <v>FEDERACIÓN NACIONAL DE AGENTES DE ADUANA</v>
          </cell>
          <cell r="C1711">
            <v>0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  <cell r="M1711">
            <v>0</v>
          </cell>
          <cell r="N1711">
            <v>0</v>
          </cell>
          <cell r="O1711">
            <v>0</v>
          </cell>
          <cell r="Q1711">
            <v>280575</v>
          </cell>
          <cell r="R1711">
            <v>0</v>
          </cell>
          <cell r="S1711">
            <v>0</v>
          </cell>
          <cell r="T1711">
            <v>0</v>
          </cell>
        </row>
        <row r="1712">
          <cell r="A1712">
            <v>280580</v>
          </cell>
          <cell r="B1712" t="str">
            <v>ACOAS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0</v>
          </cell>
          <cell r="Q1712">
            <v>280580</v>
          </cell>
          <cell r="R1712">
            <v>0</v>
          </cell>
          <cell r="S1712">
            <v>0</v>
          </cell>
          <cell r="T1712">
            <v>0</v>
          </cell>
        </row>
        <row r="1713">
          <cell r="A1713">
            <v>280585</v>
          </cell>
          <cell r="B1713" t="str">
            <v>FEDERACIÓN COLOMBIANA DE COMPAÑÍAS DE LEASING - FEDELEASING</v>
          </cell>
          <cell r="C1713">
            <v>0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  <cell r="M1713">
            <v>0</v>
          </cell>
          <cell r="N1713">
            <v>0</v>
          </cell>
          <cell r="O1713">
            <v>0</v>
          </cell>
          <cell r="Q1713">
            <v>280585</v>
          </cell>
          <cell r="R1713">
            <v>0</v>
          </cell>
          <cell r="S1713">
            <v>0</v>
          </cell>
          <cell r="T1713">
            <v>0</v>
          </cell>
        </row>
        <row r="1714">
          <cell r="A1714">
            <v>280590</v>
          </cell>
          <cell r="B1714" t="str">
            <v>ORGANIZACIÓN DE COOPERATIVAS DE AMÉRICA</v>
          </cell>
          <cell r="C1714">
            <v>0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  <cell r="O1714">
            <v>0</v>
          </cell>
          <cell r="Q1714">
            <v>280590</v>
          </cell>
          <cell r="R1714">
            <v>0</v>
          </cell>
          <cell r="S1714">
            <v>0</v>
          </cell>
          <cell r="T1714">
            <v>0</v>
          </cell>
        </row>
        <row r="1715">
          <cell r="A1715">
            <v>280591</v>
          </cell>
          <cell r="B1715" t="str">
            <v>ASOFIDUCIARIAS</v>
          </cell>
          <cell r="C1715">
            <v>0</v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  <cell r="M1715">
            <v>0</v>
          </cell>
          <cell r="N1715">
            <v>0</v>
          </cell>
          <cell r="O1715">
            <v>0</v>
          </cell>
          <cell r="Q1715">
            <v>280591</v>
          </cell>
          <cell r="R1715">
            <v>0</v>
          </cell>
          <cell r="S1715">
            <v>0</v>
          </cell>
          <cell r="T1715">
            <v>0</v>
          </cell>
        </row>
        <row r="1716">
          <cell r="A1716">
            <v>280592</v>
          </cell>
          <cell r="B1716" t="str">
            <v>ASOBOLSA</v>
          </cell>
          <cell r="C1716">
            <v>0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  <cell r="M1716">
            <v>0</v>
          </cell>
          <cell r="N1716">
            <v>0</v>
          </cell>
          <cell r="O1716">
            <v>0</v>
          </cell>
          <cell r="Q1716">
            <v>280592</v>
          </cell>
          <cell r="R1716">
            <v>0</v>
          </cell>
          <cell r="S1716">
            <v>0</v>
          </cell>
          <cell r="T1716">
            <v>0</v>
          </cell>
        </row>
        <row r="1717">
          <cell r="A1717">
            <v>280595</v>
          </cell>
          <cell r="B1717" t="str">
            <v>OTRAS</v>
          </cell>
          <cell r="C1717">
            <v>0</v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  <cell r="O1717">
            <v>0</v>
          </cell>
          <cell r="Q1717">
            <v>280595</v>
          </cell>
          <cell r="R1717">
            <v>0</v>
          </cell>
          <cell r="S1717">
            <v>0</v>
          </cell>
          <cell r="T1717">
            <v>0</v>
          </cell>
        </row>
        <row r="1718">
          <cell r="A1718">
            <v>280700</v>
          </cell>
          <cell r="B1718" t="str">
            <v>PASIVOS POR COSTOS DE REESTRUCTURACIÓN</v>
          </cell>
          <cell r="C1718">
            <v>0</v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  <cell r="N1718">
            <v>0</v>
          </cell>
          <cell r="O1718">
            <v>0</v>
          </cell>
          <cell r="Q1718">
            <v>280700</v>
          </cell>
          <cell r="R1718">
            <v>0</v>
          </cell>
          <cell r="S1718">
            <v>0</v>
          </cell>
          <cell r="T1718">
            <v>0</v>
          </cell>
        </row>
        <row r="1719">
          <cell r="A1719">
            <v>280800</v>
          </cell>
          <cell r="B1719" t="str">
            <v>CONTRATOS ONEROSOS</v>
          </cell>
          <cell r="C1719">
            <v>0</v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  <cell r="O1719">
            <v>0</v>
          </cell>
          <cell r="Q1719">
            <v>280800</v>
          </cell>
          <cell r="R1719">
            <v>0</v>
          </cell>
          <cell r="S1719">
            <v>0</v>
          </cell>
          <cell r="T1719">
            <v>0</v>
          </cell>
        </row>
        <row r="1720">
          <cell r="A1720">
            <v>280900</v>
          </cell>
          <cell r="B1720" t="str">
            <v>OBLIGACIONES IMPLÍCITAS</v>
          </cell>
          <cell r="C1720">
            <v>0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  <cell r="M1720">
            <v>0</v>
          </cell>
          <cell r="N1720">
            <v>0</v>
          </cell>
          <cell r="O1720">
            <v>0</v>
          </cell>
          <cell r="Q1720">
            <v>280900</v>
          </cell>
          <cell r="R1720">
            <v>0</v>
          </cell>
          <cell r="S1720">
            <v>0</v>
          </cell>
          <cell r="T1720">
            <v>0</v>
          </cell>
        </row>
        <row r="1721">
          <cell r="A1721">
            <v>281000</v>
          </cell>
          <cell r="B1721" t="str">
            <v>OBLIGACIONES LEGALES</v>
          </cell>
          <cell r="C1721">
            <v>0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  <cell r="M1721">
            <v>0</v>
          </cell>
          <cell r="N1721">
            <v>0</v>
          </cell>
          <cell r="O1721">
            <v>0</v>
          </cell>
          <cell r="Q1721">
            <v>281000</v>
          </cell>
          <cell r="R1721">
            <v>0</v>
          </cell>
          <cell r="S1721">
            <v>0</v>
          </cell>
          <cell r="T1721">
            <v>0</v>
          </cell>
        </row>
        <row r="1722">
          <cell r="A1722">
            <v>281100</v>
          </cell>
          <cell r="B1722" t="str">
            <v xml:space="preserve">OBRAS DE URBANISMO </v>
          </cell>
          <cell r="C1722">
            <v>0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  <cell r="M1722">
            <v>0</v>
          </cell>
          <cell r="N1722">
            <v>0</v>
          </cell>
          <cell r="O1722">
            <v>0</v>
          </cell>
          <cell r="Q1722">
            <v>281100</v>
          </cell>
          <cell r="R1722">
            <v>0</v>
          </cell>
          <cell r="S1722">
            <v>0</v>
          </cell>
          <cell r="T1722">
            <v>0</v>
          </cell>
        </row>
        <row r="1723">
          <cell r="A1723">
            <v>281200</v>
          </cell>
          <cell r="B1723" t="str">
            <v xml:space="preserve">MANTENIMIENTO Y REPARACIONES </v>
          </cell>
          <cell r="C1723">
            <v>0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  <cell r="O1723">
            <v>0</v>
          </cell>
          <cell r="Q1723">
            <v>281200</v>
          </cell>
          <cell r="R1723">
            <v>0</v>
          </cell>
          <cell r="S1723">
            <v>0</v>
          </cell>
          <cell r="T1723">
            <v>0</v>
          </cell>
        </row>
        <row r="1724">
          <cell r="A1724">
            <v>281300</v>
          </cell>
          <cell r="B1724" t="str">
            <v>MULTAS Y SANCIONES SUPERINTENDENCIA FINANCIERA DE COLOMBIA</v>
          </cell>
          <cell r="C1724">
            <v>0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>
            <v>0</v>
          </cell>
          <cell r="Q1724">
            <v>281300</v>
          </cell>
          <cell r="R1724">
            <v>0</v>
          </cell>
          <cell r="S1724">
            <v>0</v>
          </cell>
          <cell r="T1724">
            <v>0</v>
          </cell>
        </row>
        <row r="1725">
          <cell r="A1725">
            <v>281305</v>
          </cell>
          <cell r="B1725" t="str">
            <v xml:space="preserve">EXCESOS (DEFECTOS) DE COLOCACIONES DE CARTERA </v>
          </cell>
          <cell r="C1725">
            <v>0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  <cell r="M1725">
            <v>0</v>
          </cell>
          <cell r="N1725">
            <v>0</v>
          </cell>
          <cell r="O1725">
            <v>0</v>
          </cell>
          <cell r="Q1725">
            <v>281305</v>
          </cell>
          <cell r="R1725">
            <v>0</v>
          </cell>
          <cell r="S1725">
            <v>0</v>
          </cell>
          <cell r="T1725">
            <v>0</v>
          </cell>
        </row>
        <row r="1726">
          <cell r="A1726">
            <v>281310</v>
          </cell>
          <cell r="B1726" t="str">
            <v>EXCESO EN ADQUISICIÓN INVERSIONES O ACTIVOS FIJOS</v>
          </cell>
          <cell r="C1726">
            <v>0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  <cell r="M1726">
            <v>0</v>
          </cell>
          <cell r="N1726">
            <v>0</v>
          </cell>
          <cell r="O1726">
            <v>0</v>
          </cell>
          <cell r="Q1726">
            <v>281310</v>
          </cell>
          <cell r="R1726">
            <v>0</v>
          </cell>
          <cell r="S1726">
            <v>0</v>
          </cell>
          <cell r="T1726">
            <v>0</v>
          </cell>
        </row>
        <row r="1727">
          <cell r="A1727">
            <v>281315</v>
          </cell>
          <cell r="B1727" t="str">
            <v>DEFECTOS EN INVERSIONES</v>
          </cell>
          <cell r="C1727">
            <v>0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  <cell r="M1727">
            <v>0</v>
          </cell>
          <cell r="N1727">
            <v>0</v>
          </cell>
          <cell r="O1727">
            <v>0</v>
          </cell>
          <cell r="Q1727">
            <v>281315</v>
          </cell>
          <cell r="R1727">
            <v>0</v>
          </cell>
          <cell r="S1727">
            <v>0</v>
          </cell>
          <cell r="T1727">
            <v>0</v>
          </cell>
        </row>
        <row r="1728">
          <cell r="A1728">
            <v>281320</v>
          </cell>
          <cell r="B1728" t="str">
            <v xml:space="preserve">DEFECTO EN INVERSIONES DE LAS RESERVAS Y OBLIGATORIAS </v>
          </cell>
          <cell r="C1728">
            <v>0</v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  <cell r="M1728">
            <v>0</v>
          </cell>
          <cell r="N1728">
            <v>0</v>
          </cell>
          <cell r="O1728">
            <v>0</v>
          </cell>
          <cell r="Q1728">
            <v>281320</v>
          </cell>
          <cell r="R1728">
            <v>0</v>
          </cell>
          <cell r="S1728">
            <v>0</v>
          </cell>
          <cell r="T1728">
            <v>0</v>
          </cell>
        </row>
        <row r="1729">
          <cell r="A1729">
            <v>281325</v>
          </cell>
          <cell r="B1729" t="str">
            <v>DEFECTOS DE ENCAJE</v>
          </cell>
          <cell r="C1729">
            <v>0</v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  <cell r="H1729">
            <v>0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  <cell r="M1729">
            <v>0</v>
          </cell>
          <cell r="N1729">
            <v>0</v>
          </cell>
          <cell r="O1729">
            <v>0</v>
          </cell>
          <cell r="Q1729">
            <v>281325</v>
          </cell>
          <cell r="R1729">
            <v>0</v>
          </cell>
          <cell r="S1729">
            <v>0</v>
          </cell>
          <cell r="T1729">
            <v>0</v>
          </cell>
        </row>
        <row r="1730">
          <cell r="A1730">
            <v>281330</v>
          </cell>
          <cell r="B1730" t="str">
            <v>MARGEN DE SOLVENCIA</v>
          </cell>
          <cell r="C1730">
            <v>0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  <cell r="H1730">
            <v>0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>
            <v>0</v>
          </cell>
          <cell r="O1730">
            <v>0</v>
          </cell>
          <cell r="Q1730">
            <v>281330</v>
          </cell>
          <cell r="R1730">
            <v>0</v>
          </cell>
          <cell r="S1730">
            <v>0</v>
          </cell>
          <cell r="T1730">
            <v>0</v>
          </cell>
        </row>
        <row r="1731">
          <cell r="A1731">
            <v>281335</v>
          </cell>
          <cell r="B1731" t="str">
            <v>POSICIÓN PROPIA</v>
          </cell>
          <cell r="C1731">
            <v>0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  <cell r="M1731">
            <v>0</v>
          </cell>
          <cell r="N1731">
            <v>0</v>
          </cell>
          <cell r="O1731">
            <v>0</v>
          </cell>
          <cell r="Q1731">
            <v>281335</v>
          </cell>
          <cell r="R1731">
            <v>0</v>
          </cell>
          <cell r="S1731">
            <v>0</v>
          </cell>
          <cell r="T1731">
            <v>0</v>
          </cell>
        </row>
        <row r="1732">
          <cell r="A1732">
            <v>281340</v>
          </cell>
          <cell r="B1732" t="str">
            <v>OTRAS</v>
          </cell>
          <cell r="C1732">
            <v>0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  <cell r="M1732">
            <v>0</v>
          </cell>
          <cell r="N1732">
            <v>0</v>
          </cell>
          <cell r="O1732">
            <v>0</v>
          </cell>
          <cell r="Q1732">
            <v>281340</v>
          </cell>
          <cell r="R1732">
            <v>0</v>
          </cell>
          <cell r="S1732">
            <v>0</v>
          </cell>
          <cell r="T1732">
            <v>0</v>
          </cell>
        </row>
        <row r="1733">
          <cell r="A1733">
            <v>281400</v>
          </cell>
          <cell r="B1733" t="str">
            <v>MULTAS Y SANCIONES, LITIGIOS, INDEMNIZACIONES Y DEMANDAS</v>
          </cell>
          <cell r="C1733">
            <v>589813286.91999996</v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  <cell r="M1733">
            <v>0</v>
          </cell>
          <cell r="N1733">
            <v>0</v>
          </cell>
          <cell r="O1733">
            <v>725450797.21000004</v>
          </cell>
          <cell r="Q1733">
            <v>281400</v>
          </cell>
          <cell r="R1733">
            <v>589813286.91999996</v>
          </cell>
          <cell r="S1733">
            <v>725450797.21000004</v>
          </cell>
          <cell r="T1733">
            <v>589813286.91999996</v>
          </cell>
        </row>
        <row r="1734">
          <cell r="A1734">
            <v>281405</v>
          </cell>
          <cell r="B1734" t="str">
            <v>MULTAS Y SANCIONES OTRAS AUTORIDADES ADMINISTRATIVAS</v>
          </cell>
          <cell r="C1734">
            <v>0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  <cell r="M1734">
            <v>0</v>
          </cell>
          <cell r="N1734">
            <v>0</v>
          </cell>
          <cell r="O1734">
            <v>0</v>
          </cell>
          <cell r="Q1734">
            <v>281405</v>
          </cell>
          <cell r="R1734">
            <v>0</v>
          </cell>
          <cell r="S1734">
            <v>0</v>
          </cell>
          <cell r="T1734">
            <v>0</v>
          </cell>
        </row>
        <row r="1735">
          <cell r="A1735">
            <v>281410</v>
          </cell>
          <cell r="B1735" t="str">
            <v>INDEMNIZACIONES A CLIENTES</v>
          </cell>
          <cell r="C1735">
            <v>0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  <cell r="M1735">
            <v>0</v>
          </cell>
          <cell r="N1735">
            <v>0</v>
          </cell>
          <cell r="O1735">
            <v>0</v>
          </cell>
          <cell r="Q1735">
            <v>281410</v>
          </cell>
          <cell r="R1735">
            <v>0</v>
          </cell>
          <cell r="S1735">
            <v>0</v>
          </cell>
          <cell r="T1735">
            <v>0</v>
          </cell>
        </row>
        <row r="1736">
          <cell r="A1736">
            <v>281415</v>
          </cell>
          <cell r="B1736" t="str">
            <v>OTRAS INDEMNIZACIONES</v>
          </cell>
          <cell r="C1736">
            <v>0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  <cell r="M1736">
            <v>0</v>
          </cell>
          <cell r="N1736">
            <v>0</v>
          </cell>
          <cell r="O1736">
            <v>0</v>
          </cell>
          <cell r="Q1736">
            <v>281415</v>
          </cell>
          <cell r="R1736">
            <v>0</v>
          </cell>
          <cell r="S1736">
            <v>0</v>
          </cell>
          <cell r="T1736">
            <v>0</v>
          </cell>
        </row>
        <row r="1737">
          <cell r="A1737">
            <v>281420</v>
          </cell>
          <cell r="B1737" t="str">
            <v>DEMANDAS LABORALES</v>
          </cell>
          <cell r="C1737">
            <v>589813286.91999996</v>
          </cell>
          <cell r="D1737">
            <v>0</v>
          </cell>
          <cell r="E1737">
            <v>0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  <cell r="M1737">
            <v>0</v>
          </cell>
          <cell r="N1737">
            <v>0</v>
          </cell>
          <cell r="O1737">
            <v>725450797.21000004</v>
          </cell>
          <cell r="Q1737">
            <v>281420</v>
          </cell>
          <cell r="R1737">
            <v>589813286.91999996</v>
          </cell>
          <cell r="S1737">
            <v>725450797.21000004</v>
          </cell>
          <cell r="T1737">
            <v>589813286.91999996</v>
          </cell>
        </row>
        <row r="1738">
          <cell r="A1738">
            <v>281425</v>
          </cell>
          <cell r="B1738" t="str">
            <v>DEMANDAS POR INCUMPLIMIENTO DE CONTRATOS</v>
          </cell>
          <cell r="C1738">
            <v>0</v>
          </cell>
          <cell r="D1738">
            <v>0</v>
          </cell>
          <cell r="E1738">
            <v>0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  <cell r="M1738">
            <v>0</v>
          </cell>
          <cell r="N1738">
            <v>0</v>
          </cell>
          <cell r="O1738">
            <v>0</v>
          </cell>
          <cell r="Q1738">
            <v>281425</v>
          </cell>
          <cell r="R1738">
            <v>0</v>
          </cell>
          <cell r="S1738">
            <v>0</v>
          </cell>
          <cell r="T1738">
            <v>0</v>
          </cell>
        </row>
        <row r="1739">
          <cell r="A1739">
            <v>281430</v>
          </cell>
          <cell r="B1739" t="str">
            <v>LITIGIOS EN PROCESO EJECUTIVO</v>
          </cell>
          <cell r="C1739">
            <v>0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  <cell r="H1739">
            <v>0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  <cell r="M1739">
            <v>0</v>
          </cell>
          <cell r="N1739">
            <v>0</v>
          </cell>
          <cell r="O1739">
            <v>0</v>
          </cell>
          <cell r="Q1739">
            <v>281430</v>
          </cell>
          <cell r="R1739">
            <v>0</v>
          </cell>
          <cell r="S1739">
            <v>0</v>
          </cell>
          <cell r="T1739">
            <v>0</v>
          </cell>
        </row>
        <row r="1740">
          <cell r="A1740">
            <v>281435</v>
          </cell>
          <cell r="B1740" t="str">
            <v>OTROS LITIGIOS EN PROCESO ADMINISTRATIVO JUDICIAL O ARBITRAL</v>
          </cell>
          <cell r="C1740">
            <v>0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  <cell r="M1740">
            <v>0</v>
          </cell>
          <cell r="N1740">
            <v>0</v>
          </cell>
          <cell r="O1740">
            <v>0</v>
          </cell>
          <cell r="Q1740">
            <v>281435</v>
          </cell>
          <cell r="R1740">
            <v>0</v>
          </cell>
          <cell r="S1740">
            <v>0</v>
          </cell>
          <cell r="T1740">
            <v>0</v>
          </cell>
        </row>
        <row r="1741">
          <cell r="A1741">
            <v>281495</v>
          </cell>
          <cell r="B1741" t="str">
            <v>OTRAS</v>
          </cell>
          <cell r="C1741">
            <v>0</v>
          </cell>
          <cell r="D1741">
            <v>0</v>
          </cell>
          <cell r="E1741">
            <v>0</v>
          </cell>
          <cell r="F1741">
            <v>0</v>
          </cell>
          <cell r="G1741">
            <v>0</v>
          </cell>
          <cell r="H1741">
            <v>0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  <cell r="M1741">
            <v>0</v>
          </cell>
          <cell r="N1741">
            <v>0</v>
          </cell>
          <cell r="O1741">
            <v>0</v>
          </cell>
          <cell r="Q1741">
            <v>281495</v>
          </cell>
          <cell r="R1741">
            <v>0</v>
          </cell>
          <cell r="S1741">
            <v>0</v>
          </cell>
          <cell r="T1741">
            <v>0</v>
          </cell>
        </row>
        <row r="1742">
          <cell r="A1742">
            <v>281500</v>
          </cell>
          <cell r="B1742" t="str">
            <v>RIESGOS DE LIQUIDEZ Y DE TASA DE INTERÉS</v>
          </cell>
          <cell r="C1742">
            <v>0</v>
          </cell>
          <cell r="D1742">
            <v>0</v>
          </cell>
          <cell r="E1742">
            <v>0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  <cell r="M1742">
            <v>0</v>
          </cell>
          <cell r="N1742">
            <v>0</v>
          </cell>
          <cell r="O1742">
            <v>0</v>
          </cell>
          <cell r="Q1742">
            <v>281500</v>
          </cell>
          <cell r="R1742">
            <v>0</v>
          </cell>
          <cell r="S1742">
            <v>0</v>
          </cell>
          <cell r="T1742">
            <v>0</v>
          </cell>
        </row>
        <row r="1743">
          <cell r="A1743">
            <v>281505</v>
          </cell>
          <cell r="B1743" t="str">
            <v>RIESGO DE LIQUIDEZ</v>
          </cell>
          <cell r="C1743">
            <v>0</v>
          </cell>
          <cell r="D1743">
            <v>0</v>
          </cell>
          <cell r="E1743">
            <v>0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  <cell r="M1743">
            <v>0</v>
          </cell>
          <cell r="N1743">
            <v>0</v>
          </cell>
          <cell r="O1743">
            <v>0</v>
          </cell>
          <cell r="Q1743">
            <v>281505</v>
          </cell>
          <cell r="R1743">
            <v>0</v>
          </cell>
          <cell r="S1743">
            <v>0</v>
          </cell>
          <cell r="T1743">
            <v>0</v>
          </cell>
        </row>
        <row r="1744">
          <cell r="A1744">
            <v>281510</v>
          </cell>
          <cell r="B1744" t="str">
            <v>RIESGO DE TASA DE INTERÉS</v>
          </cell>
          <cell r="C1744">
            <v>0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  <cell r="H1744">
            <v>0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  <cell r="M1744">
            <v>0</v>
          </cell>
          <cell r="N1744">
            <v>0</v>
          </cell>
          <cell r="O1744">
            <v>0</v>
          </cell>
          <cell r="Q1744">
            <v>281510</v>
          </cell>
          <cell r="R1744">
            <v>0</v>
          </cell>
          <cell r="S1744">
            <v>0</v>
          </cell>
          <cell r="T1744">
            <v>0</v>
          </cell>
        </row>
        <row r="1745">
          <cell r="A1745">
            <v>281600</v>
          </cell>
          <cell r="B1745" t="str">
            <v xml:space="preserve">PARA OBLIGACIONES DE GARANTÍAS </v>
          </cell>
          <cell r="C1745">
            <v>0</v>
          </cell>
          <cell r="D1745">
            <v>0</v>
          </cell>
          <cell r="E1745">
            <v>0</v>
          </cell>
          <cell r="F1745">
            <v>0</v>
          </cell>
          <cell r="G1745">
            <v>0</v>
          </cell>
          <cell r="H1745">
            <v>0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  <cell r="M1745">
            <v>0</v>
          </cell>
          <cell r="N1745">
            <v>0</v>
          </cell>
          <cell r="O1745">
            <v>0</v>
          </cell>
          <cell r="Q1745">
            <v>281600</v>
          </cell>
          <cell r="R1745">
            <v>0</v>
          </cell>
          <cell r="S1745">
            <v>0</v>
          </cell>
          <cell r="T1745">
            <v>0</v>
          </cell>
        </row>
        <row r="1746">
          <cell r="A1746">
            <v>281800</v>
          </cell>
          <cell r="B1746" t="str">
            <v>EN OPERACIONES CONJUNTAS</v>
          </cell>
          <cell r="C1746">
            <v>1077666496.6099999</v>
          </cell>
          <cell r="D1746">
            <v>0</v>
          </cell>
          <cell r="E1746">
            <v>0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  <cell r="M1746">
            <v>0</v>
          </cell>
          <cell r="N1746">
            <v>0</v>
          </cell>
          <cell r="O1746">
            <v>949185351.48000002</v>
          </cell>
          <cell r="Q1746">
            <v>281800</v>
          </cell>
          <cell r="R1746">
            <v>1077666496.6099999</v>
          </cell>
          <cell r="S1746">
            <v>949185351.48000002</v>
          </cell>
          <cell r="T1746">
            <v>1077666496.6099999</v>
          </cell>
        </row>
        <row r="1747">
          <cell r="A1747">
            <v>281900</v>
          </cell>
          <cell r="B1747" t="str">
            <v xml:space="preserve">DIVERSAS </v>
          </cell>
          <cell r="C1747">
            <v>0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  <cell r="M1747">
            <v>0</v>
          </cell>
          <cell r="N1747">
            <v>0</v>
          </cell>
          <cell r="O1747">
            <v>0</v>
          </cell>
          <cell r="Q1747">
            <v>281900</v>
          </cell>
          <cell r="R1747">
            <v>0</v>
          </cell>
          <cell r="S1747">
            <v>0</v>
          </cell>
          <cell r="T1747">
            <v>0</v>
          </cell>
        </row>
        <row r="1748">
          <cell r="A1748">
            <v>282000</v>
          </cell>
          <cell r="B1748" t="str">
            <v>OBLIGACIONES A FAVOR DE INTERMEDIARIOS DE SEGUROS</v>
          </cell>
          <cell r="C1748">
            <v>0</v>
          </cell>
          <cell r="D1748">
            <v>0</v>
          </cell>
          <cell r="E1748">
            <v>0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  <cell r="M1748">
            <v>0</v>
          </cell>
          <cell r="N1748">
            <v>0</v>
          </cell>
          <cell r="O1748">
            <v>0</v>
          </cell>
          <cell r="Q1748">
            <v>282000</v>
          </cell>
          <cell r="R1748">
            <v>0</v>
          </cell>
          <cell r="S1748">
            <v>0</v>
          </cell>
          <cell r="T1748">
            <v>0</v>
          </cell>
        </row>
        <row r="1749">
          <cell r="A1749">
            <v>282005</v>
          </cell>
          <cell r="B1749" t="str">
            <v>COMISIONES</v>
          </cell>
          <cell r="C1749">
            <v>0</v>
          </cell>
          <cell r="D1749">
            <v>0</v>
          </cell>
          <cell r="E1749">
            <v>0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  <cell r="M1749">
            <v>0</v>
          </cell>
          <cell r="N1749">
            <v>0</v>
          </cell>
          <cell r="O1749">
            <v>0</v>
          </cell>
          <cell r="Q1749">
            <v>282005</v>
          </cell>
          <cell r="R1749">
            <v>0</v>
          </cell>
          <cell r="S1749">
            <v>0</v>
          </cell>
          <cell r="T1749">
            <v>0</v>
          </cell>
        </row>
        <row r="1750">
          <cell r="A1750">
            <v>282010</v>
          </cell>
          <cell r="B1750" t="str">
            <v>OTRAS</v>
          </cell>
          <cell r="C1750">
            <v>0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  <cell r="M1750">
            <v>0</v>
          </cell>
          <cell r="N1750">
            <v>0</v>
          </cell>
          <cell r="O1750">
            <v>0</v>
          </cell>
          <cell r="Q1750">
            <v>282010</v>
          </cell>
          <cell r="R1750">
            <v>0</v>
          </cell>
          <cell r="S1750">
            <v>0</v>
          </cell>
          <cell r="T1750">
            <v>0</v>
          </cell>
        </row>
        <row r="1751">
          <cell r="A1751">
            <v>282100</v>
          </cell>
          <cell r="B1751" t="str">
            <v>PARA ALCANZAR LA RENTABILIDAD MÍNIMA</v>
          </cell>
          <cell r="C1751">
            <v>0</v>
          </cell>
          <cell r="D1751">
            <v>0</v>
          </cell>
          <cell r="E1751">
            <v>0</v>
          </cell>
          <cell r="F1751">
            <v>0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  <cell r="M1751">
            <v>0</v>
          </cell>
          <cell r="N1751">
            <v>0</v>
          </cell>
          <cell r="O1751">
            <v>0</v>
          </cell>
          <cell r="Q1751">
            <v>282100</v>
          </cell>
          <cell r="R1751">
            <v>0</v>
          </cell>
          <cell r="S1751">
            <v>0</v>
          </cell>
          <cell r="T1751">
            <v>0</v>
          </cell>
        </row>
        <row r="1752">
          <cell r="A1752">
            <v>282105</v>
          </cell>
          <cell r="B1752" t="str">
            <v>FONDO DE CESANTÍA</v>
          </cell>
          <cell r="C1752">
            <v>0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  <cell r="M1752">
            <v>0</v>
          </cell>
          <cell r="N1752">
            <v>0</v>
          </cell>
          <cell r="O1752">
            <v>0</v>
          </cell>
          <cell r="Q1752">
            <v>282105</v>
          </cell>
          <cell r="R1752">
            <v>0</v>
          </cell>
          <cell r="S1752">
            <v>0</v>
          </cell>
          <cell r="T1752">
            <v>0</v>
          </cell>
        </row>
        <row r="1753">
          <cell r="A1753">
            <v>282110</v>
          </cell>
          <cell r="B1753" t="str">
            <v>FONDO DE PENSIONES</v>
          </cell>
          <cell r="C1753">
            <v>0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  <cell r="M1753">
            <v>0</v>
          </cell>
          <cell r="N1753">
            <v>0</v>
          </cell>
          <cell r="O1753">
            <v>0</v>
          </cell>
          <cell r="Q1753">
            <v>282110</v>
          </cell>
          <cell r="R1753">
            <v>0</v>
          </cell>
          <cell r="S1753">
            <v>0</v>
          </cell>
          <cell r="T1753">
            <v>0</v>
          </cell>
        </row>
        <row r="1754">
          <cell r="A1754">
            <v>282115</v>
          </cell>
          <cell r="B1754" t="str">
            <v>RETIROS POR PAGAR DE LOS TIPOS DE FONDOS CONSERVADOR, DE MAYOR RIESGO O ESPECIAL DE RETIRO PROGRAMADO</v>
          </cell>
          <cell r="C1754">
            <v>0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  <cell r="M1754">
            <v>0</v>
          </cell>
          <cell r="N1754">
            <v>0</v>
          </cell>
          <cell r="O1754">
            <v>0</v>
          </cell>
          <cell r="Q1754">
            <v>282115</v>
          </cell>
          <cell r="R1754">
            <v>0</v>
          </cell>
          <cell r="S1754">
            <v>0</v>
          </cell>
          <cell r="T1754">
            <v>0</v>
          </cell>
        </row>
        <row r="1755">
          <cell r="A1755">
            <v>282120</v>
          </cell>
          <cell r="B1755" t="str">
            <v>RETIRO DE APORTES DEL PORTAFOLIO DE LARGO PLAZO</v>
          </cell>
          <cell r="C1755">
            <v>0</v>
          </cell>
          <cell r="D1755">
            <v>0</v>
          </cell>
          <cell r="E1755">
            <v>0</v>
          </cell>
          <cell r="F1755">
            <v>0</v>
          </cell>
          <cell r="G1755">
            <v>0</v>
          </cell>
          <cell r="H1755">
            <v>0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  <cell r="M1755">
            <v>0</v>
          </cell>
          <cell r="N1755">
            <v>0</v>
          </cell>
          <cell r="O1755">
            <v>0</v>
          </cell>
          <cell r="Q1755">
            <v>282120</v>
          </cell>
          <cell r="R1755">
            <v>0</v>
          </cell>
          <cell r="S1755">
            <v>0</v>
          </cell>
          <cell r="T1755">
            <v>0</v>
          </cell>
        </row>
        <row r="1756">
          <cell r="A1756">
            <v>282200</v>
          </cell>
          <cell r="B1756" t="str">
            <v>PROVISIONES FONDOS DE GARANTÍAS</v>
          </cell>
          <cell r="C1756">
            <v>0</v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  <cell r="H1756">
            <v>0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  <cell r="M1756">
            <v>0</v>
          </cell>
          <cell r="N1756">
            <v>0</v>
          </cell>
          <cell r="O1756">
            <v>0</v>
          </cell>
          <cell r="Q1756">
            <v>282200</v>
          </cell>
          <cell r="R1756">
            <v>0</v>
          </cell>
          <cell r="S1756">
            <v>0</v>
          </cell>
          <cell r="T1756">
            <v>0</v>
          </cell>
        </row>
        <row r="1757">
          <cell r="A1757">
            <v>282205</v>
          </cell>
          <cell r="B1757" t="str">
            <v>SINIESTROS AVISADOS</v>
          </cell>
          <cell r="C1757">
            <v>0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  <cell r="H1757">
            <v>0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  <cell r="M1757">
            <v>0</v>
          </cell>
          <cell r="N1757">
            <v>0</v>
          </cell>
          <cell r="O1757">
            <v>0</v>
          </cell>
          <cell r="Q1757">
            <v>282205</v>
          </cell>
          <cell r="R1757">
            <v>0</v>
          </cell>
          <cell r="S1757">
            <v>0</v>
          </cell>
          <cell r="T1757">
            <v>0</v>
          </cell>
        </row>
        <row r="1758">
          <cell r="A1758">
            <v>282210</v>
          </cell>
          <cell r="B1758" t="str">
            <v>RIESGOS EN CURSO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  <cell r="M1758">
            <v>0</v>
          </cell>
          <cell r="N1758">
            <v>0</v>
          </cell>
          <cell r="O1758">
            <v>0</v>
          </cell>
          <cell r="Q1758">
            <v>282210</v>
          </cell>
          <cell r="R1758">
            <v>0</v>
          </cell>
          <cell r="S1758">
            <v>0</v>
          </cell>
          <cell r="T1758">
            <v>0</v>
          </cell>
        </row>
        <row r="1759">
          <cell r="A1759">
            <v>282215</v>
          </cell>
          <cell r="B1759" t="str">
            <v>DEVOLUCIÓN PRIMAS</v>
          </cell>
          <cell r="C1759">
            <v>0</v>
          </cell>
          <cell r="D1759">
            <v>0</v>
          </cell>
          <cell r="E1759">
            <v>0</v>
          </cell>
          <cell r="F1759">
            <v>0</v>
          </cell>
          <cell r="G1759">
            <v>0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  <cell r="M1759">
            <v>0</v>
          </cell>
          <cell r="N1759">
            <v>0</v>
          </cell>
          <cell r="O1759">
            <v>0</v>
          </cell>
          <cell r="Q1759">
            <v>282215</v>
          </cell>
          <cell r="R1759">
            <v>0</v>
          </cell>
          <cell r="S1759">
            <v>0</v>
          </cell>
          <cell r="T1759">
            <v>0</v>
          </cell>
        </row>
        <row r="1760">
          <cell r="A1760">
            <v>282220</v>
          </cell>
          <cell r="B1760" t="str">
            <v>CAPITAL GARANTÍA</v>
          </cell>
          <cell r="C1760">
            <v>0</v>
          </cell>
          <cell r="D1760">
            <v>0</v>
          </cell>
          <cell r="E1760">
            <v>0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  <cell r="M1760">
            <v>0</v>
          </cell>
          <cell r="N1760">
            <v>0</v>
          </cell>
          <cell r="O1760">
            <v>0</v>
          </cell>
          <cell r="Q1760">
            <v>282220</v>
          </cell>
          <cell r="R1760">
            <v>0</v>
          </cell>
          <cell r="S1760">
            <v>0</v>
          </cell>
          <cell r="T1760">
            <v>0</v>
          </cell>
        </row>
        <row r="1761">
          <cell r="A1761">
            <v>282225</v>
          </cell>
          <cell r="B1761" t="str">
            <v>OTRAS</v>
          </cell>
          <cell r="C1761">
            <v>0</v>
          </cell>
          <cell r="D1761">
            <v>0</v>
          </cell>
          <cell r="E1761">
            <v>0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  <cell r="M1761">
            <v>0</v>
          </cell>
          <cell r="N1761">
            <v>0</v>
          </cell>
          <cell r="O1761">
            <v>0</v>
          </cell>
          <cell r="Q1761">
            <v>282225</v>
          </cell>
          <cell r="R1761">
            <v>0</v>
          </cell>
          <cell r="S1761">
            <v>0</v>
          </cell>
          <cell r="T1761">
            <v>0</v>
          </cell>
        </row>
        <row r="1762">
          <cell r="A1762">
            <v>282300</v>
          </cell>
          <cell r="B1762" t="str">
            <v>OTRAS PROVISIONES</v>
          </cell>
          <cell r="C1762">
            <v>0</v>
          </cell>
          <cell r="D1762">
            <v>0</v>
          </cell>
          <cell r="E1762">
            <v>0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  <cell r="M1762">
            <v>0</v>
          </cell>
          <cell r="N1762">
            <v>0</v>
          </cell>
          <cell r="O1762">
            <v>485655983.60000002</v>
          </cell>
          <cell r="Q1762">
            <v>282300</v>
          </cell>
          <cell r="R1762">
            <v>0</v>
          </cell>
          <cell r="S1762">
            <v>485655983.60000002</v>
          </cell>
          <cell r="T1762">
            <v>0</v>
          </cell>
        </row>
        <row r="1763">
          <cell r="A1763">
            <v>290000</v>
          </cell>
          <cell r="B1763" t="str">
            <v>OTROS PASIVOS</v>
          </cell>
          <cell r="C1763">
            <v>161035999794.64999</v>
          </cell>
          <cell r="D1763">
            <v>0</v>
          </cell>
          <cell r="E1763">
            <v>0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  <cell r="M1763">
            <v>0</v>
          </cell>
          <cell r="N1763">
            <v>0</v>
          </cell>
          <cell r="O1763">
            <v>143448291103.16</v>
          </cell>
          <cell r="Q1763">
            <v>290000</v>
          </cell>
          <cell r="R1763">
            <v>161035999794.64999</v>
          </cell>
          <cell r="S1763">
            <v>143448291103.16</v>
          </cell>
          <cell r="T1763">
            <v>161035999794.64999</v>
          </cell>
        </row>
        <row r="1764">
          <cell r="A1764">
            <v>290600</v>
          </cell>
          <cell r="B1764" t="str">
            <v>FONDO PROGRAMAS PREVENCIÓN E INVESTIGACIÓN - ATEP</v>
          </cell>
          <cell r="C1764">
            <v>0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  <cell r="M1764">
            <v>0</v>
          </cell>
          <cell r="N1764">
            <v>0</v>
          </cell>
          <cell r="O1764">
            <v>0</v>
          </cell>
          <cell r="Q1764">
            <v>290600</v>
          </cell>
          <cell r="R1764">
            <v>0</v>
          </cell>
          <cell r="S1764">
            <v>0</v>
          </cell>
          <cell r="T1764">
            <v>0</v>
          </cell>
        </row>
        <row r="1765">
          <cell r="A1765">
            <v>290700</v>
          </cell>
          <cell r="B1765" t="str">
            <v>INGRESOS ANTICIPADOS</v>
          </cell>
          <cell r="C1765">
            <v>108818834123.89999</v>
          </cell>
          <cell r="D1765">
            <v>0</v>
          </cell>
          <cell r="E1765">
            <v>0</v>
          </cell>
          <cell r="F1765">
            <v>0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  <cell r="M1765">
            <v>0</v>
          </cell>
          <cell r="N1765">
            <v>0</v>
          </cell>
          <cell r="O1765">
            <v>94969876054.800003</v>
          </cell>
          <cell r="Q1765">
            <v>290700</v>
          </cell>
          <cell r="R1765">
            <v>108818834123.89999</v>
          </cell>
          <cell r="S1765">
            <v>94969876054.800003</v>
          </cell>
          <cell r="T1765">
            <v>108818834123.89999</v>
          </cell>
        </row>
        <row r="1766">
          <cell r="A1766">
            <v>290705</v>
          </cell>
          <cell r="B1766" t="str">
            <v>INTERESES</v>
          </cell>
          <cell r="C1766">
            <v>0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  <cell r="M1766">
            <v>0</v>
          </cell>
          <cell r="N1766">
            <v>0</v>
          </cell>
          <cell r="O1766">
            <v>0</v>
          </cell>
          <cell r="Q1766">
            <v>290705</v>
          </cell>
          <cell r="R1766">
            <v>0</v>
          </cell>
          <cell r="S1766">
            <v>0</v>
          </cell>
          <cell r="T1766">
            <v>0</v>
          </cell>
        </row>
        <row r="1767">
          <cell r="A1767">
            <v>290710</v>
          </cell>
          <cell r="B1767" t="str">
            <v>COMISIONES</v>
          </cell>
          <cell r="C1767">
            <v>100124535</v>
          </cell>
          <cell r="D1767">
            <v>0</v>
          </cell>
          <cell r="E1767">
            <v>0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  <cell r="M1767">
            <v>0</v>
          </cell>
          <cell r="N1767">
            <v>0</v>
          </cell>
          <cell r="O1767">
            <v>101694595</v>
          </cell>
          <cell r="Q1767">
            <v>290710</v>
          </cell>
          <cell r="R1767">
            <v>100124535</v>
          </cell>
          <cell r="S1767">
            <v>101694595</v>
          </cell>
          <cell r="T1767">
            <v>100124535</v>
          </cell>
        </row>
        <row r="1768">
          <cell r="A1768">
            <v>290715</v>
          </cell>
          <cell r="B1768" t="str">
            <v>ARRENDAMIENTOS</v>
          </cell>
          <cell r="C1768">
            <v>0</v>
          </cell>
          <cell r="D1768">
            <v>0</v>
          </cell>
          <cell r="E1768">
            <v>0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  <cell r="M1768">
            <v>0</v>
          </cell>
          <cell r="N1768">
            <v>0</v>
          </cell>
          <cell r="O1768">
            <v>0</v>
          </cell>
          <cell r="Q1768">
            <v>290715</v>
          </cell>
          <cell r="R1768">
            <v>0</v>
          </cell>
          <cell r="S1768">
            <v>0</v>
          </cell>
          <cell r="T1768">
            <v>0</v>
          </cell>
        </row>
        <row r="1769">
          <cell r="A1769">
            <v>290720</v>
          </cell>
          <cell r="B1769" t="str">
            <v>SERVICIOS DE ALMACÉN</v>
          </cell>
          <cell r="C1769">
            <v>0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  <cell r="M1769">
            <v>0</v>
          </cell>
          <cell r="N1769">
            <v>0</v>
          </cell>
          <cell r="O1769">
            <v>0</v>
          </cell>
          <cell r="Q1769">
            <v>290720</v>
          </cell>
          <cell r="R1769">
            <v>0</v>
          </cell>
          <cell r="S1769">
            <v>0</v>
          </cell>
          <cell r="T1769">
            <v>0</v>
          </cell>
        </row>
        <row r="1770">
          <cell r="A1770">
            <v>290725</v>
          </cell>
          <cell r="B1770" t="str">
            <v>PRIMAS SEGURO DE DEPÓSITOS</v>
          </cell>
          <cell r="C1770">
            <v>0</v>
          </cell>
          <cell r="D1770">
            <v>0</v>
          </cell>
          <cell r="E1770">
            <v>0</v>
          </cell>
          <cell r="F1770">
            <v>0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  <cell r="M1770">
            <v>0</v>
          </cell>
          <cell r="N1770">
            <v>0</v>
          </cell>
          <cell r="O1770">
            <v>0</v>
          </cell>
          <cell r="Q1770">
            <v>290725</v>
          </cell>
          <cell r="R1770">
            <v>0</v>
          </cell>
          <cell r="S1770">
            <v>0</v>
          </cell>
          <cell r="T1770">
            <v>0</v>
          </cell>
        </row>
        <row r="1771">
          <cell r="A1771">
            <v>290730</v>
          </cell>
          <cell r="B1771" t="str">
            <v>COMISIONES CONTRATOS DE RESASEGURO</v>
          </cell>
          <cell r="C1771">
            <v>0</v>
          </cell>
          <cell r="D1771">
            <v>0</v>
          </cell>
          <cell r="E1771">
            <v>0</v>
          </cell>
          <cell r="F1771">
            <v>0</v>
          </cell>
          <cell r="G1771">
            <v>0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  <cell r="M1771">
            <v>0</v>
          </cell>
          <cell r="N1771">
            <v>0</v>
          </cell>
          <cell r="O1771">
            <v>0</v>
          </cell>
          <cell r="Q1771">
            <v>290730</v>
          </cell>
          <cell r="R1771">
            <v>0</v>
          </cell>
          <cell r="S1771">
            <v>0</v>
          </cell>
          <cell r="T1771">
            <v>0</v>
          </cell>
        </row>
        <row r="1772">
          <cell r="A1772">
            <v>290735</v>
          </cell>
          <cell r="B1772" t="str">
            <v>COMISIONES RECIBIDAS POR PRODUCTOS DERIVADOS</v>
          </cell>
          <cell r="C1772">
            <v>0</v>
          </cell>
          <cell r="D1772">
            <v>0</v>
          </cell>
          <cell r="E1772">
            <v>0</v>
          </cell>
          <cell r="F1772">
            <v>0</v>
          </cell>
          <cell r="G1772">
            <v>0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  <cell r="M1772">
            <v>0</v>
          </cell>
          <cell r="N1772">
            <v>0</v>
          </cell>
          <cell r="O1772">
            <v>0</v>
          </cell>
          <cell r="Q1772">
            <v>290735</v>
          </cell>
          <cell r="R1772">
            <v>0</v>
          </cell>
          <cell r="S1772">
            <v>0</v>
          </cell>
          <cell r="T1772">
            <v>0</v>
          </cell>
        </row>
        <row r="1773">
          <cell r="A1773">
            <v>290740</v>
          </cell>
          <cell r="B1773" t="str">
            <v>VALOR FACIAL MONEDA METALICA EMITIDA</v>
          </cell>
          <cell r="C1773">
            <v>0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  <cell r="M1773">
            <v>0</v>
          </cell>
          <cell r="N1773">
            <v>0</v>
          </cell>
          <cell r="O1773">
            <v>0</v>
          </cell>
          <cell r="Q1773">
            <v>290740</v>
          </cell>
          <cell r="R1773">
            <v>0</v>
          </cell>
          <cell r="S1773">
            <v>0</v>
          </cell>
          <cell r="T1773">
            <v>0</v>
          </cell>
        </row>
        <row r="1774">
          <cell r="A1774">
            <v>290745</v>
          </cell>
          <cell r="B1774" t="str">
            <v>UTILIDAD POR AJUSTE EN VALORACION DE TITULOS DE RENTA FIJA</v>
          </cell>
          <cell r="C1774">
            <v>0</v>
          </cell>
          <cell r="D1774">
            <v>0</v>
          </cell>
          <cell r="E1774">
            <v>0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  <cell r="M1774">
            <v>0</v>
          </cell>
          <cell r="N1774">
            <v>0</v>
          </cell>
          <cell r="O1774">
            <v>0</v>
          </cell>
          <cell r="Q1774">
            <v>290745</v>
          </cell>
          <cell r="R1774">
            <v>0</v>
          </cell>
          <cell r="S1774">
            <v>0</v>
          </cell>
          <cell r="T1774">
            <v>0</v>
          </cell>
        </row>
        <row r="1775">
          <cell r="A1775">
            <v>290795</v>
          </cell>
          <cell r="B1775" t="str">
            <v>OTROS</v>
          </cell>
          <cell r="C1775">
            <v>108718709588.89999</v>
          </cell>
          <cell r="D1775">
            <v>0</v>
          </cell>
          <cell r="E1775">
            <v>0</v>
          </cell>
          <cell r="F1775">
            <v>0</v>
          </cell>
          <cell r="G1775">
            <v>0</v>
          </cell>
          <cell r="H1775">
            <v>0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  <cell r="M1775">
            <v>0</v>
          </cell>
          <cell r="N1775">
            <v>0</v>
          </cell>
          <cell r="O1775">
            <v>94868181459.800003</v>
          </cell>
          <cell r="Q1775">
            <v>290795</v>
          </cell>
          <cell r="R1775">
            <v>108718709588.89999</v>
          </cell>
          <cell r="S1775">
            <v>94868181459.800003</v>
          </cell>
          <cell r="T1775">
            <v>108718709588.89999</v>
          </cell>
        </row>
        <row r="1776">
          <cell r="A1776">
            <v>290800</v>
          </cell>
          <cell r="B1776" t="str">
            <v>INTERESES ORIGINADOS EN PROCESOS DE REESTRUCTURACIÓN</v>
          </cell>
          <cell r="C1776">
            <v>553624855.50999999</v>
          </cell>
          <cell r="D1776">
            <v>0</v>
          </cell>
          <cell r="E1776">
            <v>0</v>
          </cell>
          <cell r="F1776">
            <v>0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  <cell r="M1776">
            <v>0</v>
          </cell>
          <cell r="N1776">
            <v>0</v>
          </cell>
          <cell r="O1776">
            <v>775379138.42999995</v>
          </cell>
          <cell r="Q1776">
            <v>290800</v>
          </cell>
          <cell r="R1776">
            <v>553624855.50999999</v>
          </cell>
          <cell r="S1776">
            <v>775379138.42999995</v>
          </cell>
          <cell r="T1776">
            <v>553624855.50999999</v>
          </cell>
        </row>
        <row r="1777">
          <cell r="A1777">
            <v>291000</v>
          </cell>
          <cell r="B1777" t="str">
            <v>CERTIFICADOS DE CAMBIO EN ADMINISTRACIÓN</v>
          </cell>
          <cell r="C1777">
            <v>0</v>
          </cell>
          <cell r="D1777">
            <v>0</v>
          </cell>
          <cell r="E1777">
            <v>0</v>
          </cell>
          <cell r="F1777">
            <v>0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  <cell r="O1777">
            <v>0</v>
          </cell>
          <cell r="Q1777">
            <v>291000</v>
          </cell>
          <cell r="R1777">
            <v>0</v>
          </cell>
          <cell r="S1777">
            <v>0</v>
          </cell>
          <cell r="T1777">
            <v>0</v>
          </cell>
        </row>
        <row r="1778">
          <cell r="A1778">
            <v>291100</v>
          </cell>
          <cell r="B1778" t="str">
            <v>DEPÓSITOS EN TRÁMITE PAGOS EXTERIOR</v>
          </cell>
          <cell r="C1778">
            <v>0</v>
          </cell>
          <cell r="D1778">
            <v>0</v>
          </cell>
          <cell r="E1778">
            <v>0</v>
          </cell>
          <cell r="F1778">
            <v>0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  <cell r="M1778">
            <v>0</v>
          </cell>
          <cell r="N1778">
            <v>0</v>
          </cell>
          <cell r="O1778">
            <v>0</v>
          </cell>
          <cell r="Q1778">
            <v>291100</v>
          </cell>
          <cell r="R1778">
            <v>0</v>
          </cell>
          <cell r="S1778">
            <v>0</v>
          </cell>
          <cell r="T1778">
            <v>0</v>
          </cell>
        </row>
        <row r="1779">
          <cell r="A1779">
            <v>291300</v>
          </cell>
          <cell r="B1779" t="str">
            <v>CARTAS DE CRÉDITO DE PAGO DIFERIDO</v>
          </cell>
          <cell r="C1779">
            <v>466132677.63</v>
          </cell>
          <cell r="D1779">
            <v>0</v>
          </cell>
          <cell r="E1779">
            <v>0</v>
          </cell>
          <cell r="F1779">
            <v>0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  <cell r="M1779">
            <v>0</v>
          </cell>
          <cell r="N1779">
            <v>0</v>
          </cell>
          <cell r="O1779">
            <v>69805066.620000005</v>
          </cell>
          <cell r="Q1779">
            <v>291300</v>
          </cell>
          <cell r="R1779">
            <v>466132677.63</v>
          </cell>
          <cell r="S1779">
            <v>69805066.620000005</v>
          </cell>
          <cell r="T1779">
            <v>466132677.63</v>
          </cell>
        </row>
        <row r="1780">
          <cell r="A1780">
            <v>291400</v>
          </cell>
          <cell r="B1780" t="str">
            <v>ANTICIPOS INCREMENTO DE CAPITAL</v>
          </cell>
          <cell r="C1780">
            <v>0</v>
          </cell>
          <cell r="D1780">
            <v>0</v>
          </cell>
          <cell r="E1780">
            <v>0</v>
          </cell>
          <cell r="F1780">
            <v>0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  <cell r="M1780">
            <v>0</v>
          </cell>
          <cell r="N1780">
            <v>0</v>
          </cell>
          <cell r="O1780">
            <v>0</v>
          </cell>
          <cell r="Q1780">
            <v>291400</v>
          </cell>
          <cell r="R1780">
            <v>0</v>
          </cell>
          <cell r="S1780">
            <v>0</v>
          </cell>
          <cell r="T1780">
            <v>0</v>
          </cell>
        </row>
        <row r="1781">
          <cell r="A1781">
            <v>291600</v>
          </cell>
          <cell r="B1781" t="str">
            <v>OTROS PASIVOS EN NEGOCIOS CONJUNTOS</v>
          </cell>
          <cell r="C1781">
            <v>0</v>
          </cell>
          <cell r="D1781">
            <v>0</v>
          </cell>
          <cell r="E1781">
            <v>0</v>
          </cell>
          <cell r="F1781">
            <v>0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  <cell r="M1781">
            <v>0</v>
          </cell>
          <cell r="N1781">
            <v>0</v>
          </cell>
          <cell r="O1781">
            <v>0</v>
          </cell>
          <cell r="Q1781">
            <v>291600</v>
          </cell>
          <cell r="R1781">
            <v>0</v>
          </cell>
          <cell r="S1781">
            <v>0</v>
          </cell>
          <cell r="T1781">
            <v>0</v>
          </cell>
        </row>
        <row r="1782">
          <cell r="A1782">
            <v>291700</v>
          </cell>
          <cell r="B1782" t="str">
            <v>OPERACIONES FONDOS DE GARANTÍAS</v>
          </cell>
          <cell r="C1782">
            <v>0</v>
          </cell>
          <cell r="D1782">
            <v>0</v>
          </cell>
          <cell r="E1782">
            <v>0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  <cell r="M1782">
            <v>0</v>
          </cell>
          <cell r="N1782">
            <v>0</v>
          </cell>
          <cell r="O1782">
            <v>0</v>
          </cell>
          <cell r="Q1782">
            <v>291700</v>
          </cell>
          <cell r="R1782">
            <v>0</v>
          </cell>
          <cell r="S1782">
            <v>0</v>
          </cell>
          <cell r="T1782">
            <v>0</v>
          </cell>
        </row>
        <row r="1783">
          <cell r="A1783">
            <v>291900</v>
          </cell>
          <cell r="B1783" t="str">
            <v>FONDOS COOPERATIVOS ESPECÍFICOS</v>
          </cell>
          <cell r="C1783">
            <v>0</v>
          </cell>
          <cell r="D1783">
            <v>0</v>
          </cell>
          <cell r="E1783">
            <v>0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  <cell r="M1783">
            <v>0</v>
          </cell>
          <cell r="N1783">
            <v>0</v>
          </cell>
          <cell r="O1783">
            <v>0</v>
          </cell>
          <cell r="Q1783">
            <v>291900</v>
          </cell>
          <cell r="R1783">
            <v>0</v>
          </cell>
          <cell r="S1783">
            <v>0</v>
          </cell>
          <cell r="T1783">
            <v>0</v>
          </cell>
        </row>
        <row r="1784">
          <cell r="A1784">
            <v>291905</v>
          </cell>
          <cell r="B1784" t="str">
            <v>DE EDUCACIÓN</v>
          </cell>
          <cell r="C1784">
            <v>0</v>
          </cell>
          <cell r="D1784">
            <v>0</v>
          </cell>
          <cell r="E1784">
            <v>0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  <cell r="M1784">
            <v>0</v>
          </cell>
          <cell r="N1784">
            <v>0</v>
          </cell>
          <cell r="O1784">
            <v>0</v>
          </cell>
          <cell r="Q1784">
            <v>291905</v>
          </cell>
          <cell r="R1784">
            <v>0</v>
          </cell>
          <cell r="S1784">
            <v>0</v>
          </cell>
          <cell r="T1784">
            <v>0</v>
          </cell>
        </row>
        <row r="1785">
          <cell r="A1785">
            <v>291910</v>
          </cell>
          <cell r="B1785" t="str">
            <v>DE SOLIDARIDAD</v>
          </cell>
          <cell r="C1785">
            <v>0</v>
          </cell>
          <cell r="D1785">
            <v>0</v>
          </cell>
          <cell r="E1785">
            <v>0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  <cell r="M1785">
            <v>0</v>
          </cell>
          <cell r="N1785">
            <v>0</v>
          </cell>
          <cell r="O1785">
            <v>0</v>
          </cell>
          <cell r="Q1785">
            <v>291910</v>
          </cell>
          <cell r="R1785">
            <v>0</v>
          </cell>
          <cell r="S1785">
            <v>0</v>
          </cell>
          <cell r="T1785">
            <v>0</v>
          </cell>
        </row>
        <row r="1786">
          <cell r="A1786">
            <v>291915</v>
          </cell>
          <cell r="B1786" t="str">
            <v>PARA RECREACIÓN</v>
          </cell>
          <cell r="C1786">
            <v>0</v>
          </cell>
          <cell r="D1786">
            <v>0</v>
          </cell>
          <cell r="E1786">
            <v>0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  <cell r="M1786">
            <v>0</v>
          </cell>
          <cell r="N1786">
            <v>0</v>
          </cell>
          <cell r="O1786">
            <v>0</v>
          </cell>
          <cell r="Q1786">
            <v>291915</v>
          </cell>
          <cell r="R1786">
            <v>0</v>
          </cell>
          <cell r="S1786">
            <v>0</v>
          </cell>
          <cell r="T1786">
            <v>0</v>
          </cell>
        </row>
        <row r="1787">
          <cell r="A1787">
            <v>291920</v>
          </cell>
          <cell r="B1787" t="str">
            <v>MEJORAS DE VIVIENDA</v>
          </cell>
          <cell r="C1787">
            <v>0</v>
          </cell>
          <cell r="D1787">
            <v>0</v>
          </cell>
          <cell r="E1787">
            <v>0</v>
          </cell>
          <cell r="F1787">
            <v>0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  <cell r="M1787">
            <v>0</v>
          </cell>
          <cell r="N1787">
            <v>0</v>
          </cell>
          <cell r="O1787">
            <v>0</v>
          </cell>
          <cell r="Q1787">
            <v>291920</v>
          </cell>
          <cell r="R1787">
            <v>0</v>
          </cell>
          <cell r="S1787">
            <v>0</v>
          </cell>
          <cell r="T1787">
            <v>0</v>
          </cell>
        </row>
        <row r="1788">
          <cell r="A1788">
            <v>291925</v>
          </cell>
          <cell r="B1788" t="str">
            <v>PREVENCIÓN Y SEGURIDAD SOCIAL</v>
          </cell>
          <cell r="C1788">
            <v>0</v>
          </cell>
          <cell r="D1788">
            <v>0</v>
          </cell>
          <cell r="E1788">
            <v>0</v>
          </cell>
          <cell r="F1788">
            <v>0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  <cell r="M1788">
            <v>0</v>
          </cell>
          <cell r="N1788">
            <v>0</v>
          </cell>
          <cell r="O1788">
            <v>0</v>
          </cell>
          <cell r="Q1788">
            <v>291925</v>
          </cell>
          <cell r="R1788">
            <v>0</v>
          </cell>
          <cell r="S1788">
            <v>0</v>
          </cell>
          <cell r="T1788">
            <v>0</v>
          </cell>
        </row>
        <row r="1789">
          <cell r="A1789">
            <v>291930</v>
          </cell>
          <cell r="B1789" t="str">
            <v xml:space="preserve">FONDO SOCIAL </v>
          </cell>
          <cell r="C1789">
            <v>0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  <cell r="M1789">
            <v>0</v>
          </cell>
          <cell r="N1789">
            <v>0</v>
          </cell>
          <cell r="O1789">
            <v>0</v>
          </cell>
          <cell r="Q1789">
            <v>291930</v>
          </cell>
          <cell r="R1789">
            <v>0</v>
          </cell>
          <cell r="S1789">
            <v>0</v>
          </cell>
          <cell r="T1789">
            <v>0</v>
          </cell>
        </row>
        <row r="1790">
          <cell r="A1790">
            <v>291995</v>
          </cell>
          <cell r="B1790" t="str">
            <v>OTROS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  <cell r="M1790">
            <v>0</v>
          </cell>
          <cell r="N1790">
            <v>0</v>
          </cell>
          <cell r="O1790">
            <v>0</v>
          </cell>
          <cell r="Q1790">
            <v>291995</v>
          </cell>
          <cell r="R1790">
            <v>0</v>
          </cell>
          <cell r="S1790">
            <v>0</v>
          </cell>
          <cell r="T1790">
            <v>0</v>
          </cell>
        </row>
        <row r="1791">
          <cell r="A1791">
            <v>292000</v>
          </cell>
          <cell r="B1791" t="str">
            <v xml:space="preserve">RETENCIONES A TERCEROS SOBRE CONTRATOS </v>
          </cell>
          <cell r="C1791">
            <v>0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  <cell r="M1791">
            <v>0</v>
          </cell>
          <cell r="N1791">
            <v>0</v>
          </cell>
          <cell r="O1791">
            <v>0</v>
          </cell>
          <cell r="Q1791">
            <v>292000</v>
          </cell>
          <cell r="R1791">
            <v>0</v>
          </cell>
          <cell r="S1791">
            <v>0</v>
          </cell>
          <cell r="T1791">
            <v>0</v>
          </cell>
        </row>
        <row r="1792">
          <cell r="A1792">
            <v>293000</v>
          </cell>
          <cell r="B1792" t="str">
            <v xml:space="preserve">CUENTAS EN PARTICIPACIÓN </v>
          </cell>
          <cell r="C1792">
            <v>0</v>
          </cell>
          <cell r="D1792">
            <v>0</v>
          </cell>
          <cell r="E1792">
            <v>0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  <cell r="M1792">
            <v>0</v>
          </cell>
          <cell r="N1792">
            <v>0</v>
          </cell>
          <cell r="O1792">
            <v>0</v>
          </cell>
          <cell r="Q1792">
            <v>293000</v>
          </cell>
          <cell r="R1792">
            <v>0</v>
          </cell>
          <cell r="S1792">
            <v>0</v>
          </cell>
          <cell r="T1792">
            <v>0</v>
          </cell>
        </row>
        <row r="1793">
          <cell r="A1793">
            <v>293100</v>
          </cell>
          <cell r="B1793" t="str">
            <v>ANTICIPOS Y AVANCES RECIBIDOS</v>
          </cell>
          <cell r="C1793">
            <v>0</v>
          </cell>
          <cell r="D1793">
            <v>0</v>
          </cell>
          <cell r="E1793">
            <v>0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  <cell r="M1793">
            <v>0</v>
          </cell>
          <cell r="N1793">
            <v>0</v>
          </cell>
          <cell r="O1793">
            <v>0</v>
          </cell>
          <cell r="Q1793">
            <v>293100</v>
          </cell>
          <cell r="R1793">
            <v>0</v>
          </cell>
          <cell r="S1793">
            <v>0</v>
          </cell>
          <cell r="T1793">
            <v>0</v>
          </cell>
        </row>
        <row r="1794">
          <cell r="A1794">
            <v>293105</v>
          </cell>
          <cell r="B1794" t="str">
            <v>DE PARTICULARES</v>
          </cell>
          <cell r="C1794">
            <v>0</v>
          </cell>
          <cell r="D1794">
            <v>0</v>
          </cell>
          <cell r="E1794">
            <v>0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  <cell r="M1794">
            <v>0</v>
          </cell>
          <cell r="N1794">
            <v>0</v>
          </cell>
          <cell r="O1794">
            <v>0</v>
          </cell>
          <cell r="Q1794">
            <v>293105</v>
          </cell>
          <cell r="R1794">
            <v>0</v>
          </cell>
          <cell r="S1794">
            <v>0</v>
          </cell>
          <cell r="T1794">
            <v>0</v>
          </cell>
        </row>
        <row r="1795">
          <cell r="A1795">
            <v>293110</v>
          </cell>
          <cell r="B1795" t="str">
            <v>SOBRE CONTRATOS</v>
          </cell>
          <cell r="C1795">
            <v>0</v>
          </cell>
          <cell r="D1795">
            <v>0</v>
          </cell>
          <cell r="E1795">
            <v>0</v>
          </cell>
          <cell r="F1795">
            <v>0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  <cell r="M1795">
            <v>0</v>
          </cell>
          <cell r="N1795">
            <v>0</v>
          </cell>
          <cell r="O1795">
            <v>0</v>
          </cell>
          <cell r="Q1795">
            <v>293110</v>
          </cell>
          <cell r="R1795">
            <v>0</v>
          </cell>
          <cell r="S1795">
            <v>0</v>
          </cell>
          <cell r="T1795">
            <v>0</v>
          </cell>
        </row>
        <row r="1796">
          <cell r="A1796">
            <v>293115</v>
          </cell>
          <cell r="B1796" t="str">
            <v>CONTRIBUCIONES ESPECIALES DE LA EMPRESA</v>
          </cell>
          <cell r="C1796">
            <v>0</v>
          </cell>
          <cell r="D1796">
            <v>0</v>
          </cell>
          <cell r="E1796">
            <v>0</v>
          </cell>
          <cell r="F1796">
            <v>0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  <cell r="M1796">
            <v>0</v>
          </cell>
          <cell r="N1796">
            <v>0</v>
          </cell>
          <cell r="O1796">
            <v>0</v>
          </cell>
          <cell r="Q1796">
            <v>293115</v>
          </cell>
          <cell r="R1796">
            <v>0</v>
          </cell>
          <cell r="S1796">
            <v>0</v>
          </cell>
          <cell r="T1796">
            <v>0</v>
          </cell>
        </row>
        <row r="1797">
          <cell r="A1797">
            <v>293120</v>
          </cell>
          <cell r="B1797" t="str">
            <v>PARA FUTURA SUSCRIPCIÓN DE ACCIONES</v>
          </cell>
          <cell r="C1797">
            <v>0</v>
          </cell>
          <cell r="D1797">
            <v>0</v>
          </cell>
          <cell r="E1797">
            <v>0</v>
          </cell>
          <cell r="F1797">
            <v>0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  <cell r="M1797">
            <v>0</v>
          </cell>
          <cell r="N1797">
            <v>0</v>
          </cell>
          <cell r="O1797">
            <v>0</v>
          </cell>
          <cell r="Q1797">
            <v>293120</v>
          </cell>
          <cell r="R1797">
            <v>0</v>
          </cell>
          <cell r="S1797">
            <v>0</v>
          </cell>
          <cell r="T1797">
            <v>0</v>
          </cell>
        </row>
        <row r="1798">
          <cell r="A1798">
            <v>293125</v>
          </cell>
          <cell r="B1798" t="str">
            <v>PARA FUTURO PAGO DE CUOTAS O DERECHOS SOCIALES</v>
          </cell>
          <cell r="C1798">
            <v>0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  <cell r="M1798">
            <v>0</v>
          </cell>
          <cell r="N1798">
            <v>0</v>
          </cell>
          <cell r="O1798">
            <v>0</v>
          </cell>
          <cell r="Q1798">
            <v>293125</v>
          </cell>
          <cell r="R1798">
            <v>0</v>
          </cell>
          <cell r="S1798">
            <v>0</v>
          </cell>
          <cell r="T1798">
            <v>0</v>
          </cell>
        </row>
        <row r="1799">
          <cell r="A1799">
            <v>293130</v>
          </cell>
          <cell r="B1799" t="str">
            <v xml:space="preserve">PARA GARANTÍA DE CONTRATOS             </v>
          </cell>
          <cell r="C1799">
            <v>0</v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  <cell r="M1799">
            <v>0</v>
          </cell>
          <cell r="N1799">
            <v>0</v>
          </cell>
          <cell r="O1799">
            <v>0</v>
          </cell>
          <cell r="Q1799">
            <v>293130</v>
          </cell>
          <cell r="R1799">
            <v>0</v>
          </cell>
          <cell r="S1799">
            <v>0</v>
          </cell>
          <cell r="T1799">
            <v>0</v>
          </cell>
        </row>
        <row r="1800">
          <cell r="A1800">
            <v>293135</v>
          </cell>
          <cell r="B1800" t="str">
            <v>FONDO DE PERSEVERANCIA</v>
          </cell>
          <cell r="C1800">
            <v>0</v>
          </cell>
          <cell r="D1800">
            <v>0</v>
          </cell>
          <cell r="E1800">
            <v>0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  <cell r="M1800">
            <v>0</v>
          </cell>
          <cell r="N1800">
            <v>0</v>
          </cell>
          <cell r="O1800">
            <v>0</v>
          </cell>
          <cell r="Q1800">
            <v>293135</v>
          </cell>
          <cell r="R1800">
            <v>0</v>
          </cell>
          <cell r="S1800">
            <v>0</v>
          </cell>
          <cell r="T1800">
            <v>0</v>
          </cell>
        </row>
        <row r="1801">
          <cell r="A1801">
            <v>293140</v>
          </cell>
          <cell r="B1801" t="str">
            <v>DE LICITACIONES</v>
          </cell>
          <cell r="C1801">
            <v>0</v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  <cell r="M1801">
            <v>0</v>
          </cell>
          <cell r="N1801">
            <v>0</v>
          </cell>
          <cell r="O1801">
            <v>0</v>
          </cell>
          <cell r="Q1801">
            <v>293140</v>
          </cell>
          <cell r="R1801">
            <v>0</v>
          </cell>
          <cell r="S1801">
            <v>0</v>
          </cell>
          <cell r="T1801">
            <v>0</v>
          </cell>
        </row>
        <row r="1802">
          <cell r="A1802">
            <v>293195</v>
          </cell>
          <cell r="B1802" t="str">
            <v>OTROS</v>
          </cell>
          <cell r="C1802">
            <v>0</v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  <cell r="M1802">
            <v>0</v>
          </cell>
          <cell r="N1802">
            <v>0</v>
          </cell>
          <cell r="O1802">
            <v>0</v>
          </cell>
          <cell r="Q1802">
            <v>293195</v>
          </cell>
          <cell r="R1802">
            <v>0</v>
          </cell>
          <cell r="S1802">
            <v>0</v>
          </cell>
          <cell r="T1802">
            <v>0</v>
          </cell>
        </row>
        <row r="1803">
          <cell r="A1803">
            <v>294000</v>
          </cell>
          <cell r="B1803" t="str">
            <v>ABONOS DIFERIDOS</v>
          </cell>
          <cell r="C1803">
            <v>65592755</v>
          </cell>
          <cell r="D1803">
            <v>0</v>
          </cell>
          <cell r="E1803">
            <v>0</v>
          </cell>
          <cell r="F1803">
            <v>0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  <cell r="M1803">
            <v>0</v>
          </cell>
          <cell r="N1803">
            <v>0</v>
          </cell>
          <cell r="O1803">
            <v>29507730</v>
          </cell>
          <cell r="Q1803">
            <v>294000</v>
          </cell>
          <cell r="R1803">
            <v>65592755</v>
          </cell>
          <cell r="S1803">
            <v>29507730</v>
          </cell>
          <cell r="T1803">
            <v>65592755</v>
          </cell>
        </row>
        <row r="1804">
          <cell r="A1804">
            <v>294095</v>
          </cell>
          <cell r="B1804" t="str">
            <v>OTROS</v>
          </cell>
          <cell r="C1804">
            <v>65592755</v>
          </cell>
          <cell r="D1804">
            <v>0</v>
          </cell>
          <cell r="E1804">
            <v>0</v>
          </cell>
          <cell r="F1804">
            <v>0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  <cell r="M1804">
            <v>0</v>
          </cell>
          <cell r="N1804">
            <v>0</v>
          </cell>
          <cell r="O1804">
            <v>29507730</v>
          </cell>
          <cell r="Q1804">
            <v>294095</v>
          </cell>
          <cell r="R1804">
            <v>65592755</v>
          </cell>
          <cell r="S1804">
            <v>29507730</v>
          </cell>
          <cell r="T1804">
            <v>65592755</v>
          </cell>
        </row>
        <row r="1805">
          <cell r="A1805">
            <v>295000</v>
          </cell>
          <cell r="B1805" t="str">
            <v>DERECHOS DE FIDEICOMISO EN PROCESOS DE TITULARIZACIÓN</v>
          </cell>
          <cell r="C1805">
            <v>0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  <cell r="M1805">
            <v>0</v>
          </cell>
          <cell r="N1805">
            <v>0</v>
          </cell>
          <cell r="O1805">
            <v>0</v>
          </cell>
          <cell r="Q1805">
            <v>295000</v>
          </cell>
          <cell r="R1805">
            <v>0</v>
          </cell>
          <cell r="S1805">
            <v>0</v>
          </cell>
          <cell r="T1805">
            <v>0</v>
          </cell>
        </row>
        <row r="1806">
          <cell r="A1806">
            <v>296000</v>
          </cell>
          <cell r="B1806" t="str">
            <v>DERECHO RESIDUAL /DEFICIT DEL VEHÍCULO DE PROPÓSITO ESPECIAL</v>
          </cell>
          <cell r="C1806">
            <v>0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  <cell r="M1806">
            <v>0</v>
          </cell>
          <cell r="N1806">
            <v>0</v>
          </cell>
          <cell r="O1806">
            <v>0</v>
          </cell>
          <cell r="Q1806">
            <v>296000</v>
          </cell>
          <cell r="R1806">
            <v>0</v>
          </cell>
          <cell r="S1806">
            <v>0</v>
          </cell>
          <cell r="T1806">
            <v>0</v>
          </cell>
        </row>
        <row r="1807">
          <cell r="A1807">
            <v>297000</v>
          </cell>
          <cell r="B1807" t="str">
            <v>VALORACIÓN DEL PROCESO DE TITULARIZACIÓN</v>
          </cell>
          <cell r="C1807">
            <v>0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  <cell r="M1807">
            <v>0</v>
          </cell>
          <cell r="N1807">
            <v>0</v>
          </cell>
          <cell r="O1807">
            <v>0</v>
          </cell>
          <cell r="Q1807">
            <v>297000</v>
          </cell>
          <cell r="R1807">
            <v>0</v>
          </cell>
          <cell r="S1807">
            <v>0</v>
          </cell>
          <cell r="T1807">
            <v>0</v>
          </cell>
        </row>
        <row r="1808">
          <cell r="A1808">
            <v>297005</v>
          </cell>
          <cell r="B1808" t="str">
            <v>POR GASTOS</v>
          </cell>
          <cell r="C1808">
            <v>0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  <cell r="M1808">
            <v>0</v>
          </cell>
          <cell r="N1808">
            <v>0</v>
          </cell>
          <cell r="O1808">
            <v>0</v>
          </cell>
          <cell r="Q1808">
            <v>297005</v>
          </cell>
          <cell r="R1808">
            <v>0</v>
          </cell>
          <cell r="S1808">
            <v>0</v>
          </cell>
          <cell r="T1808">
            <v>0</v>
          </cell>
        </row>
        <row r="1809">
          <cell r="A1809">
            <v>297010</v>
          </cell>
          <cell r="B1809" t="str">
            <v>POR GASTOS CON REFERENCIA A LA TIR DEL PASIVO</v>
          </cell>
          <cell r="C1809">
            <v>0</v>
          </cell>
          <cell r="D1809">
            <v>0</v>
          </cell>
          <cell r="E1809">
            <v>0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  <cell r="M1809">
            <v>0</v>
          </cell>
          <cell r="N1809">
            <v>0</v>
          </cell>
          <cell r="O1809">
            <v>0</v>
          </cell>
          <cell r="Q1809">
            <v>297010</v>
          </cell>
          <cell r="R1809">
            <v>0</v>
          </cell>
          <cell r="S1809">
            <v>0</v>
          </cell>
          <cell r="T1809">
            <v>0</v>
          </cell>
        </row>
        <row r="1810">
          <cell r="A1810">
            <v>297015</v>
          </cell>
          <cell r="B1810" t="str">
            <v>CON PROVEEDORES CON MECANISMOS DE COBERTURA</v>
          </cell>
          <cell r="C1810">
            <v>0</v>
          </cell>
          <cell r="D1810">
            <v>0</v>
          </cell>
          <cell r="E1810">
            <v>0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  <cell r="M1810">
            <v>0</v>
          </cell>
          <cell r="N1810">
            <v>0</v>
          </cell>
          <cell r="O1810">
            <v>0</v>
          </cell>
          <cell r="Q1810">
            <v>297015</v>
          </cell>
          <cell r="R1810">
            <v>0</v>
          </cell>
          <cell r="S1810">
            <v>0</v>
          </cell>
          <cell r="T1810">
            <v>0</v>
          </cell>
        </row>
        <row r="1811">
          <cell r="A1811">
            <v>299000</v>
          </cell>
          <cell r="B1811" t="str">
            <v>DIVERSOS</v>
          </cell>
          <cell r="C1811">
            <v>51131815382.610001</v>
          </cell>
          <cell r="D1811">
            <v>0</v>
          </cell>
          <cell r="E1811">
            <v>0</v>
          </cell>
          <cell r="F1811">
            <v>0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  <cell r="M1811">
            <v>0</v>
          </cell>
          <cell r="N1811">
            <v>0</v>
          </cell>
          <cell r="O1811">
            <v>47603723113.309998</v>
          </cell>
          <cell r="Q1811">
            <v>299000</v>
          </cell>
          <cell r="R1811">
            <v>51131815382.610001</v>
          </cell>
          <cell r="S1811">
            <v>47603723113.309998</v>
          </cell>
          <cell r="T1811">
            <v>51131815382.610001</v>
          </cell>
        </row>
        <row r="1812">
          <cell r="A1812">
            <v>299005</v>
          </cell>
          <cell r="B1812" t="str">
            <v>ABONOS PARA APLICAR A OBLIGACIONES AL COBRO</v>
          </cell>
          <cell r="C1812">
            <v>944305068.38</v>
          </cell>
          <cell r="D1812">
            <v>0</v>
          </cell>
          <cell r="E1812">
            <v>0</v>
          </cell>
          <cell r="F1812">
            <v>0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  <cell r="M1812">
            <v>0</v>
          </cell>
          <cell r="N1812">
            <v>0</v>
          </cell>
          <cell r="O1812">
            <v>2939213127.8200002</v>
          </cell>
          <cell r="Q1812">
            <v>299005</v>
          </cell>
          <cell r="R1812">
            <v>944305068.38</v>
          </cell>
          <cell r="S1812">
            <v>2939213127.8200002</v>
          </cell>
          <cell r="T1812">
            <v>944305068.38</v>
          </cell>
        </row>
        <row r="1813">
          <cell r="A1813">
            <v>299010</v>
          </cell>
          <cell r="B1813" t="str">
            <v>SOBRANTES EN CAJA</v>
          </cell>
          <cell r="C1813">
            <v>279798.90999999997</v>
          </cell>
          <cell r="D1813">
            <v>0</v>
          </cell>
          <cell r="E1813">
            <v>0</v>
          </cell>
          <cell r="F1813">
            <v>0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  <cell r="M1813">
            <v>0</v>
          </cell>
          <cell r="N1813">
            <v>0</v>
          </cell>
          <cell r="O1813">
            <v>0</v>
          </cell>
          <cell r="Q1813">
            <v>299010</v>
          </cell>
          <cell r="R1813">
            <v>279798.90999999997</v>
          </cell>
          <cell r="S1813">
            <v>0</v>
          </cell>
          <cell r="T1813">
            <v>279798.90999999997</v>
          </cell>
        </row>
        <row r="1814">
          <cell r="A1814">
            <v>299015</v>
          </cell>
          <cell r="B1814" t="str">
            <v>SOBRANTES EN CANJE</v>
          </cell>
          <cell r="C1814">
            <v>0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  <cell r="M1814">
            <v>0</v>
          </cell>
          <cell r="N1814">
            <v>0</v>
          </cell>
          <cell r="O1814">
            <v>0</v>
          </cell>
          <cell r="Q1814">
            <v>299015</v>
          </cell>
          <cell r="R1814">
            <v>0</v>
          </cell>
          <cell r="S1814">
            <v>0</v>
          </cell>
          <cell r="T1814">
            <v>0</v>
          </cell>
        </row>
        <row r="1815">
          <cell r="A1815">
            <v>299020</v>
          </cell>
          <cell r="B1815" t="str">
            <v>SOBRANTES SEGURO DE DEPÓSITOS</v>
          </cell>
          <cell r="C1815">
            <v>0</v>
          </cell>
          <cell r="D1815">
            <v>0</v>
          </cell>
          <cell r="E1815">
            <v>0</v>
          </cell>
          <cell r="F1815">
            <v>0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  <cell r="M1815">
            <v>0</v>
          </cell>
          <cell r="N1815">
            <v>0</v>
          </cell>
          <cell r="O1815">
            <v>0</v>
          </cell>
          <cell r="Q1815">
            <v>299020</v>
          </cell>
          <cell r="R1815">
            <v>0</v>
          </cell>
          <cell r="S1815">
            <v>0</v>
          </cell>
          <cell r="T1815">
            <v>0</v>
          </cell>
        </row>
        <row r="1816">
          <cell r="A1816">
            <v>299025</v>
          </cell>
          <cell r="B1816" t="str">
            <v>SOBRANTES COSTO DE GARANTÍA</v>
          </cell>
          <cell r="C1816">
            <v>0</v>
          </cell>
          <cell r="D1816">
            <v>0</v>
          </cell>
          <cell r="E1816">
            <v>0</v>
          </cell>
          <cell r="F1816">
            <v>0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  <cell r="M1816">
            <v>0</v>
          </cell>
          <cell r="N1816">
            <v>0</v>
          </cell>
          <cell r="O1816">
            <v>0</v>
          </cell>
          <cell r="Q1816">
            <v>299025</v>
          </cell>
          <cell r="R1816">
            <v>0</v>
          </cell>
          <cell r="S1816">
            <v>0</v>
          </cell>
          <cell r="T1816">
            <v>0</v>
          </cell>
        </row>
        <row r="1817">
          <cell r="A1817">
            <v>299030</v>
          </cell>
          <cell r="B1817" t="str">
            <v>SOBRANTES DE PRIMAS</v>
          </cell>
          <cell r="C1817">
            <v>0</v>
          </cell>
          <cell r="D1817">
            <v>0</v>
          </cell>
          <cell r="E1817">
            <v>0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  <cell r="M1817">
            <v>0</v>
          </cell>
          <cell r="N1817">
            <v>0</v>
          </cell>
          <cell r="O1817">
            <v>0</v>
          </cell>
          <cell r="Q1817">
            <v>299030</v>
          </cell>
          <cell r="R1817">
            <v>0</v>
          </cell>
          <cell r="S1817">
            <v>0</v>
          </cell>
          <cell r="T1817">
            <v>0</v>
          </cell>
        </row>
        <row r="1818">
          <cell r="A1818">
            <v>299035</v>
          </cell>
          <cell r="B1818" t="str">
            <v>CONSORCIOS O UNIONES TEMPORALES</v>
          </cell>
          <cell r="C1818">
            <v>0</v>
          </cell>
          <cell r="D1818">
            <v>0</v>
          </cell>
          <cell r="E1818">
            <v>0</v>
          </cell>
          <cell r="F1818">
            <v>0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  <cell r="M1818">
            <v>0</v>
          </cell>
          <cell r="N1818">
            <v>0</v>
          </cell>
          <cell r="O1818">
            <v>0</v>
          </cell>
          <cell r="Q1818">
            <v>299035</v>
          </cell>
          <cell r="R1818">
            <v>0</v>
          </cell>
          <cell r="S1818">
            <v>0</v>
          </cell>
          <cell r="T1818">
            <v>0</v>
          </cell>
        </row>
        <row r="1819">
          <cell r="A1819">
            <v>299040</v>
          </cell>
          <cell r="B1819" t="str">
            <v>INGRESOS RECIBIDOS PARA TERCEROS</v>
          </cell>
          <cell r="C1819">
            <v>0</v>
          </cell>
          <cell r="D1819">
            <v>0</v>
          </cell>
          <cell r="E1819">
            <v>0</v>
          </cell>
          <cell r="F1819">
            <v>0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  <cell r="M1819">
            <v>0</v>
          </cell>
          <cell r="N1819">
            <v>0</v>
          </cell>
          <cell r="O1819">
            <v>200840087.86000001</v>
          </cell>
          <cell r="Q1819">
            <v>299040</v>
          </cell>
          <cell r="R1819">
            <v>0</v>
          </cell>
          <cell r="S1819">
            <v>200840087.86000001</v>
          </cell>
          <cell r="T1819">
            <v>0</v>
          </cell>
        </row>
        <row r="1820">
          <cell r="A1820">
            <v>299095</v>
          </cell>
          <cell r="B1820" t="str">
            <v>OTROS</v>
          </cell>
          <cell r="C1820">
            <v>50187230515.32</v>
          </cell>
          <cell r="D1820">
            <v>0</v>
          </cell>
          <cell r="E1820">
            <v>0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  <cell r="M1820">
            <v>0</v>
          </cell>
          <cell r="N1820">
            <v>0</v>
          </cell>
          <cell r="O1820">
            <v>44463669897.629997</v>
          </cell>
          <cell r="Q1820">
            <v>299095</v>
          </cell>
          <cell r="R1820">
            <v>50187230515.32</v>
          </cell>
          <cell r="S1820">
            <v>44463669897.629997</v>
          </cell>
          <cell r="T1820">
            <v>50187230515.32</v>
          </cell>
        </row>
        <row r="1821">
          <cell r="A1821">
            <v>300000</v>
          </cell>
          <cell r="B1821" t="str">
            <v>PATRIMONIO</v>
          </cell>
          <cell r="C1821">
            <v>1537882582928.02</v>
          </cell>
          <cell r="D1821">
            <v>0</v>
          </cell>
          <cell r="E1821">
            <v>0</v>
          </cell>
          <cell r="F1821">
            <v>0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  <cell r="M1821">
            <v>0</v>
          </cell>
          <cell r="N1821">
            <v>0</v>
          </cell>
          <cell r="O1821">
            <v>1622859650241.8</v>
          </cell>
          <cell r="Q1821">
            <v>300000</v>
          </cell>
          <cell r="R1821">
            <v>1537882582928.02</v>
          </cell>
          <cell r="S1821">
            <v>1622859650241.8</v>
          </cell>
          <cell r="T1821">
            <v>84977067313.780029</v>
          </cell>
        </row>
        <row r="1822">
          <cell r="A1822">
            <v>310000</v>
          </cell>
          <cell r="B1822" t="str">
            <v>CAPITAL SOCIAL</v>
          </cell>
          <cell r="C1822">
            <v>1062556872000</v>
          </cell>
          <cell r="D1822">
            <v>0</v>
          </cell>
          <cell r="E1822">
            <v>0</v>
          </cell>
          <cell r="F1822">
            <v>0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  <cell r="M1822">
            <v>0</v>
          </cell>
          <cell r="N1822">
            <v>0</v>
          </cell>
          <cell r="O1822">
            <v>1062556872000</v>
          </cell>
          <cell r="Q1822">
            <v>310000</v>
          </cell>
          <cell r="R1822">
            <v>1062556872000</v>
          </cell>
          <cell r="S1822">
            <v>1062556872000</v>
          </cell>
          <cell r="T1822">
            <v>0</v>
          </cell>
        </row>
        <row r="1823">
          <cell r="A1823">
            <v>310500</v>
          </cell>
          <cell r="B1823" t="str">
            <v>CAPITAL SUSCRITO Y PAGADO</v>
          </cell>
          <cell r="C1823">
            <v>1062556872000</v>
          </cell>
          <cell r="D1823">
            <v>0</v>
          </cell>
          <cell r="E1823">
            <v>0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  <cell r="M1823">
            <v>0</v>
          </cell>
          <cell r="N1823">
            <v>0</v>
          </cell>
          <cell r="O1823">
            <v>1062556872000</v>
          </cell>
          <cell r="Q1823">
            <v>310500</v>
          </cell>
          <cell r="R1823">
            <v>1062556872000</v>
          </cell>
          <cell r="S1823">
            <v>1062556872000</v>
          </cell>
          <cell r="T1823">
            <v>0</v>
          </cell>
        </row>
        <row r="1824">
          <cell r="A1824">
            <v>310505</v>
          </cell>
          <cell r="B1824" t="str">
            <v>CAPITAL AUTORIZADO</v>
          </cell>
          <cell r="C1824">
            <v>1100000000000</v>
          </cell>
          <cell r="D1824">
            <v>0</v>
          </cell>
          <cell r="E1824">
            <v>0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  <cell r="M1824">
            <v>0</v>
          </cell>
          <cell r="N1824">
            <v>0</v>
          </cell>
          <cell r="O1824">
            <v>1100000000000</v>
          </cell>
          <cell r="Q1824">
            <v>310505</v>
          </cell>
          <cell r="R1824">
            <v>1100000000000</v>
          </cell>
          <cell r="S1824">
            <v>1100000000000</v>
          </cell>
          <cell r="T1824">
            <v>0</v>
          </cell>
        </row>
        <row r="1825">
          <cell r="A1825">
            <v>310510</v>
          </cell>
          <cell r="B1825" t="str">
            <v xml:space="preserve">CAPITAL POR SUSCRIBIR </v>
          </cell>
          <cell r="C1825">
            <v>37443128000</v>
          </cell>
          <cell r="D1825">
            <v>0</v>
          </cell>
          <cell r="E1825">
            <v>0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  <cell r="M1825">
            <v>0</v>
          </cell>
          <cell r="N1825">
            <v>0</v>
          </cell>
          <cell r="O1825">
            <v>37443128000</v>
          </cell>
          <cell r="Q1825">
            <v>310510</v>
          </cell>
          <cell r="R1825">
            <v>37443128000</v>
          </cell>
          <cell r="S1825">
            <v>37443128000</v>
          </cell>
          <cell r="T1825">
            <v>0</v>
          </cell>
        </row>
        <row r="1826">
          <cell r="A1826">
            <v>310515</v>
          </cell>
          <cell r="B1826" t="str">
            <v>CAPITAL SUSCRITO</v>
          </cell>
          <cell r="C1826">
            <v>0</v>
          </cell>
          <cell r="D1826">
            <v>0</v>
          </cell>
          <cell r="E1826">
            <v>0</v>
          </cell>
          <cell r="F1826">
            <v>0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  <cell r="M1826">
            <v>0</v>
          </cell>
          <cell r="N1826">
            <v>0</v>
          </cell>
          <cell r="O1826">
            <v>0</v>
          </cell>
          <cell r="Q1826">
            <v>310515</v>
          </cell>
          <cell r="R1826">
            <v>0</v>
          </cell>
          <cell r="S1826">
            <v>0</v>
          </cell>
          <cell r="T1826">
            <v>0</v>
          </cell>
        </row>
        <row r="1827">
          <cell r="A1827">
            <v>310520</v>
          </cell>
          <cell r="B1827" t="str">
            <v xml:space="preserve">CAPITAL SUSCRITO POR COBRAR </v>
          </cell>
          <cell r="C1827">
            <v>0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  <cell r="M1827">
            <v>0</v>
          </cell>
          <cell r="N1827">
            <v>0</v>
          </cell>
          <cell r="O1827">
            <v>0</v>
          </cell>
          <cell r="Q1827">
            <v>310520</v>
          </cell>
          <cell r="R1827">
            <v>0</v>
          </cell>
          <cell r="S1827">
            <v>0</v>
          </cell>
          <cell r="T1827">
            <v>0</v>
          </cell>
        </row>
        <row r="1828">
          <cell r="A1828">
            <v>311000</v>
          </cell>
          <cell r="B1828" t="str">
            <v xml:space="preserve">ACCIONES, CUOTAS O PARTES DE INTERÉS SOCIAL PROPIAS READQUIRIDAS (DB) </v>
          </cell>
          <cell r="C1828">
            <v>0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  <cell r="M1828">
            <v>0</v>
          </cell>
          <cell r="N1828">
            <v>0</v>
          </cell>
          <cell r="O1828">
            <v>0</v>
          </cell>
          <cell r="Q1828">
            <v>311000</v>
          </cell>
          <cell r="R1828">
            <v>0</v>
          </cell>
          <cell r="S1828">
            <v>0</v>
          </cell>
          <cell r="T1828">
            <v>0</v>
          </cell>
        </row>
        <row r="1829">
          <cell r="A1829">
            <v>311500</v>
          </cell>
          <cell r="B1829" t="str">
            <v>APORTES SOCIALES</v>
          </cell>
          <cell r="C1829">
            <v>0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  <cell r="M1829">
            <v>0</v>
          </cell>
          <cell r="N1829">
            <v>0</v>
          </cell>
          <cell r="O1829">
            <v>0</v>
          </cell>
          <cell r="Q1829">
            <v>311500</v>
          </cell>
          <cell r="R1829">
            <v>0</v>
          </cell>
          <cell r="S1829">
            <v>0</v>
          </cell>
          <cell r="T1829">
            <v>0</v>
          </cell>
        </row>
        <row r="1830">
          <cell r="A1830">
            <v>311505</v>
          </cell>
          <cell r="B1830" t="str">
            <v>CUOTAS O PARTES DE INTERÉS SOCIAL</v>
          </cell>
          <cell r="C1830">
            <v>0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  <cell r="M1830">
            <v>0</v>
          </cell>
          <cell r="N1830">
            <v>0</v>
          </cell>
          <cell r="O1830">
            <v>0</v>
          </cell>
          <cell r="Q1830">
            <v>311505</v>
          </cell>
          <cell r="R1830">
            <v>0</v>
          </cell>
          <cell r="S1830">
            <v>0</v>
          </cell>
          <cell r="T1830">
            <v>0</v>
          </cell>
        </row>
        <row r="1831">
          <cell r="A1831">
            <v>312000</v>
          </cell>
          <cell r="B1831" t="str">
            <v>CAPITAL MINIMO E IRREDUCTIBLE   SECCION AHORROS</v>
          </cell>
          <cell r="C1831">
            <v>0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  <cell r="M1831">
            <v>0</v>
          </cell>
          <cell r="N1831">
            <v>0</v>
          </cell>
          <cell r="O1831">
            <v>0</v>
          </cell>
          <cell r="Q1831">
            <v>312000</v>
          </cell>
          <cell r="R1831">
            <v>0</v>
          </cell>
          <cell r="S1831">
            <v>0</v>
          </cell>
          <cell r="T1831">
            <v>0</v>
          </cell>
        </row>
        <row r="1832">
          <cell r="A1832">
            <v>312500</v>
          </cell>
          <cell r="B1832" t="str">
            <v xml:space="preserve">APORTES DEL ESTADO </v>
          </cell>
          <cell r="C1832">
            <v>0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  <cell r="M1832">
            <v>0</v>
          </cell>
          <cell r="N1832">
            <v>0</v>
          </cell>
          <cell r="O1832">
            <v>0</v>
          </cell>
          <cell r="Q1832">
            <v>312500</v>
          </cell>
          <cell r="R1832">
            <v>0</v>
          </cell>
          <cell r="S1832">
            <v>0</v>
          </cell>
          <cell r="T1832">
            <v>0</v>
          </cell>
        </row>
        <row r="1833">
          <cell r="A1833">
            <v>313000</v>
          </cell>
          <cell r="B1833" t="str">
            <v>DIVIDENDOS DECRETADOS EN ACCIONES</v>
          </cell>
          <cell r="C1833">
            <v>0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  <cell r="M1833">
            <v>0</v>
          </cell>
          <cell r="N1833">
            <v>0</v>
          </cell>
          <cell r="O1833">
            <v>0</v>
          </cell>
          <cell r="Q1833">
            <v>313000</v>
          </cell>
          <cell r="R1833">
            <v>0</v>
          </cell>
          <cell r="S1833">
            <v>0</v>
          </cell>
          <cell r="T1833">
            <v>0</v>
          </cell>
        </row>
        <row r="1834">
          <cell r="A1834">
            <v>313005</v>
          </cell>
          <cell r="B1834" t="str">
            <v>DIVIDENDOS DECRETADOS EN ACCIONES</v>
          </cell>
          <cell r="C1834">
            <v>0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  <cell r="M1834">
            <v>0</v>
          </cell>
          <cell r="N1834">
            <v>0</v>
          </cell>
          <cell r="O1834">
            <v>0</v>
          </cell>
          <cell r="Q1834">
            <v>313005</v>
          </cell>
          <cell r="R1834">
            <v>0</v>
          </cell>
          <cell r="S1834">
            <v>0</v>
          </cell>
          <cell r="T1834">
            <v>0</v>
          </cell>
        </row>
        <row r="1835">
          <cell r="A1835">
            <v>313010</v>
          </cell>
          <cell r="B1835" t="str">
            <v>PARTICIPACIONES DECRETADAS EN CUOTAS SOCIALES</v>
          </cell>
          <cell r="C1835">
            <v>0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  <cell r="M1835">
            <v>0</v>
          </cell>
          <cell r="N1835">
            <v>0</v>
          </cell>
          <cell r="O1835">
            <v>0</v>
          </cell>
          <cell r="Q1835">
            <v>313010</v>
          </cell>
          <cell r="R1835">
            <v>0</v>
          </cell>
          <cell r="S1835">
            <v>0</v>
          </cell>
          <cell r="T1835">
            <v>0</v>
          </cell>
        </row>
        <row r="1836">
          <cell r="A1836">
            <v>313015</v>
          </cell>
          <cell r="B1836" t="str">
            <v xml:space="preserve">APORTES DECRETADOS EN ESPECIE </v>
          </cell>
          <cell r="C1836">
            <v>0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  <cell r="M1836">
            <v>0</v>
          </cell>
          <cell r="N1836">
            <v>0</v>
          </cell>
          <cell r="O1836">
            <v>0</v>
          </cell>
          <cell r="Q1836">
            <v>313015</v>
          </cell>
          <cell r="R1836">
            <v>0</v>
          </cell>
          <cell r="S1836">
            <v>0</v>
          </cell>
          <cell r="T1836">
            <v>0</v>
          </cell>
        </row>
        <row r="1837">
          <cell r="A1837">
            <v>315000</v>
          </cell>
          <cell r="B1837" t="str">
            <v>PARTICIPACIONES NO CONTROLADORAS</v>
          </cell>
          <cell r="C1837">
            <v>0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  <cell r="M1837">
            <v>0</v>
          </cell>
          <cell r="N1837">
            <v>0</v>
          </cell>
          <cell r="O1837">
            <v>0</v>
          </cell>
          <cell r="Q1837">
            <v>315000</v>
          </cell>
          <cell r="R1837">
            <v>0</v>
          </cell>
          <cell r="S1837">
            <v>0</v>
          </cell>
          <cell r="T1837">
            <v>0</v>
          </cell>
        </row>
        <row r="1838">
          <cell r="A1838">
            <v>315500</v>
          </cell>
          <cell r="B1838" t="str">
            <v>CAPITAL ASIGNADO</v>
          </cell>
          <cell r="C1838">
            <v>0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  <cell r="O1838">
            <v>0</v>
          </cell>
          <cell r="Q1838">
            <v>315500</v>
          </cell>
          <cell r="R1838">
            <v>0</v>
          </cell>
          <cell r="S1838">
            <v>0</v>
          </cell>
          <cell r="T1838">
            <v>0</v>
          </cell>
        </row>
        <row r="1839">
          <cell r="A1839">
            <v>320000</v>
          </cell>
          <cell r="B1839" t="str">
            <v>RESERVAS</v>
          </cell>
          <cell r="C1839">
            <v>228460384089.70999</v>
          </cell>
          <cell r="D1839">
            <v>0</v>
          </cell>
          <cell r="E1839">
            <v>0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  <cell r="M1839">
            <v>0</v>
          </cell>
          <cell r="N1839">
            <v>0</v>
          </cell>
          <cell r="O1839">
            <v>225480102659.28</v>
          </cell>
          <cell r="Q1839">
            <v>320000</v>
          </cell>
          <cell r="R1839">
            <v>228460384089.70999</v>
          </cell>
          <cell r="S1839">
            <v>225480102659.28</v>
          </cell>
          <cell r="T1839">
            <v>-2980281430.4299927</v>
          </cell>
        </row>
        <row r="1840">
          <cell r="A1840">
            <v>320500</v>
          </cell>
          <cell r="B1840" t="str">
            <v>RESERVA LEGAL</v>
          </cell>
          <cell r="C1840">
            <v>134876594652.44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  <cell r="M1840">
            <v>0</v>
          </cell>
          <cell r="N1840">
            <v>0</v>
          </cell>
          <cell r="O1840">
            <v>138296494654.26001</v>
          </cell>
          <cell r="Q1840">
            <v>320500</v>
          </cell>
          <cell r="R1840">
            <v>134876594652.44</v>
          </cell>
          <cell r="S1840">
            <v>138296494654.26001</v>
          </cell>
          <cell r="T1840">
            <v>3419900001.8200073</v>
          </cell>
        </row>
        <row r="1841">
          <cell r="A1841">
            <v>320505</v>
          </cell>
          <cell r="B1841" t="str">
            <v>APROPIACIÓN DE UTILIDADES LIQUIDAS</v>
          </cell>
          <cell r="C1841">
            <v>134876594652.44</v>
          </cell>
          <cell r="D1841">
            <v>0</v>
          </cell>
          <cell r="E1841">
            <v>0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  <cell r="M1841">
            <v>0</v>
          </cell>
          <cell r="N1841">
            <v>0</v>
          </cell>
          <cell r="O1841">
            <v>138296494654.26001</v>
          </cell>
          <cell r="Q1841">
            <v>320505</v>
          </cell>
          <cell r="R1841">
            <v>134876594652.44</v>
          </cell>
          <cell r="S1841">
            <v>138296494654.26001</v>
          </cell>
          <cell r="T1841">
            <v>3419900001.8200073</v>
          </cell>
        </row>
        <row r="1842">
          <cell r="A1842">
            <v>320510</v>
          </cell>
          <cell r="B1842" t="str">
            <v>PARA PROTECCIÓN DE APORTES SOCIALES</v>
          </cell>
          <cell r="C1842">
            <v>0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  <cell r="M1842">
            <v>0</v>
          </cell>
          <cell r="N1842">
            <v>0</v>
          </cell>
          <cell r="O1842">
            <v>0</v>
          </cell>
          <cell r="Q1842">
            <v>320510</v>
          </cell>
          <cell r="R1842">
            <v>0</v>
          </cell>
          <cell r="S1842">
            <v>0</v>
          </cell>
          <cell r="T1842">
            <v>0</v>
          </cell>
        </row>
        <row r="1843">
          <cell r="A1843">
            <v>321000</v>
          </cell>
          <cell r="B1843" t="str">
            <v>RESERVAS ESTATUTARIAS</v>
          </cell>
          <cell r="C1843">
            <v>49346689931.169998</v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  <cell r="M1843">
            <v>0</v>
          </cell>
          <cell r="N1843">
            <v>0</v>
          </cell>
          <cell r="O1843">
            <v>49346689931.169998</v>
          </cell>
          <cell r="Q1843">
            <v>321000</v>
          </cell>
          <cell r="R1843">
            <v>49346689931.169998</v>
          </cell>
          <cell r="S1843">
            <v>49346689931.169998</v>
          </cell>
          <cell r="T1843">
            <v>0</v>
          </cell>
        </row>
        <row r="1844">
          <cell r="A1844">
            <v>321005</v>
          </cell>
          <cell r="B1844" t="str">
            <v>PARA REPOSICIÓN DE ACTIVOS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  <cell r="M1844">
            <v>0</v>
          </cell>
          <cell r="N1844">
            <v>0</v>
          </cell>
          <cell r="O1844">
            <v>0</v>
          </cell>
          <cell r="Q1844">
            <v>321005</v>
          </cell>
          <cell r="R1844">
            <v>0</v>
          </cell>
          <cell r="S1844">
            <v>0</v>
          </cell>
          <cell r="T1844">
            <v>0</v>
          </cell>
        </row>
        <row r="1845">
          <cell r="A1845">
            <v>321010</v>
          </cell>
          <cell r="B1845" t="str">
            <v>PARA FUTUROS ENSANCHES</v>
          </cell>
          <cell r="C1845">
            <v>0</v>
          </cell>
          <cell r="D1845">
            <v>0</v>
          </cell>
          <cell r="E1845">
            <v>0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0</v>
          </cell>
          <cell r="Q1845">
            <v>321010</v>
          </cell>
          <cell r="R1845">
            <v>0</v>
          </cell>
          <cell r="S1845">
            <v>0</v>
          </cell>
          <cell r="T1845">
            <v>0</v>
          </cell>
        </row>
        <row r="1846">
          <cell r="A1846">
            <v>321015</v>
          </cell>
          <cell r="B1846" t="str">
            <v>PARA FUTURAS CAPITALIZACIONES</v>
          </cell>
          <cell r="C1846">
            <v>0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  <cell r="M1846">
            <v>0</v>
          </cell>
          <cell r="N1846">
            <v>0</v>
          </cell>
          <cell r="O1846">
            <v>0</v>
          </cell>
          <cell r="Q1846">
            <v>321015</v>
          </cell>
          <cell r="R1846">
            <v>0</v>
          </cell>
          <cell r="S1846">
            <v>0</v>
          </cell>
          <cell r="T1846">
            <v>0</v>
          </cell>
        </row>
        <row r="1847">
          <cell r="A1847">
            <v>321020</v>
          </cell>
          <cell r="B1847" t="str">
            <v>RESERVA DE RESULTADOS CAMBIARIOS</v>
          </cell>
          <cell r="C1847">
            <v>0</v>
          </cell>
          <cell r="D1847">
            <v>0</v>
          </cell>
          <cell r="E1847">
            <v>0</v>
          </cell>
          <cell r="F1847">
            <v>0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  <cell r="M1847">
            <v>0</v>
          </cell>
          <cell r="N1847">
            <v>0</v>
          </cell>
          <cell r="O1847">
            <v>0</v>
          </cell>
          <cell r="Q1847">
            <v>321020</v>
          </cell>
          <cell r="R1847">
            <v>0</v>
          </cell>
          <cell r="S1847">
            <v>0</v>
          </cell>
          <cell r="T1847">
            <v>0</v>
          </cell>
        </row>
        <row r="1848">
          <cell r="A1848">
            <v>321025</v>
          </cell>
          <cell r="B1848" t="str">
            <v>RESERVA PARA FLUCTUACIONES DE MONEDAS</v>
          </cell>
          <cell r="C1848">
            <v>0</v>
          </cell>
          <cell r="D1848">
            <v>0</v>
          </cell>
          <cell r="E1848">
            <v>0</v>
          </cell>
          <cell r="F1848">
            <v>0</v>
          </cell>
          <cell r="G1848">
            <v>0</v>
          </cell>
          <cell r="H1848">
            <v>0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  <cell r="M1848">
            <v>0</v>
          </cell>
          <cell r="N1848">
            <v>0</v>
          </cell>
          <cell r="O1848">
            <v>0</v>
          </cell>
          <cell r="Q1848">
            <v>321025</v>
          </cell>
          <cell r="R1848">
            <v>0</v>
          </cell>
          <cell r="S1848">
            <v>0</v>
          </cell>
          <cell r="T1848">
            <v>0</v>
          </cell>
        </row>
        <row r="1849">
          <cell r="A1849">
            <v>321030</v>
          </cell>
          <cell r="B1849" t="str">
            <v>RESERVA PARA PROTECCION DE ACTIVOS</v>
          </cell>
          <cell r="C1849">
            <v>0</v>
          </cell>
          <cell r="D1849">
            <v>0</v>
          </cell>
          <cell r="E1849">
            <v>0</v>
          </cell>
          <cell r="F1849">
            <v>0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  <cell r="M1849">
            <v>0</v>
          </cell>
          <cell r="N1849">
            <v>0</v>
          </cell>
          <cell r="O1849">
            <v>0</v>
          </cell>
          <cell r="Q1849">
            <v>321030</v>
          </cell>
          <cell r="R1849">
            <v>0</v>
          </cell>
          <cell r="S1849">
            <v>0</v>
          </cell>
          <cell r="T1849">
            <v>0</v>
          </cell>
        </row>
        <row r="1850">
          <cell r="A1850">
            <v>321095</v>
          </cell>
          <cell r="B1850" t="str">
            <v>OTRAS</v>
          </cell>
          <cell r="C1850">
            <v>49346689931.169998</v>
          </cell>
          <cell r="D1850">
            <v>0</v>
          </cell>
          <cell r="E1850">
            <v>0</v>
          </cell>
          <cell r="F1850">
            <v>0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  <cell r="M1850">
            <v>0</v>
          </cell>
          <cell r="N1850">
            <v>0</v>
          </cell>
          <cell r="O1850">
            <v>49346689931.169998</v>
          </cell>
          <cell r="Q1850">
            <v>321095</v>
          </cell>
          <cell r="R1850">
            <v>49346689931.169998</v>
          </cell>
          <cell r="S1850">
            <v>49346689931.169998</v>
          </cell>
          <cell r="T1850">
            <v>0</v>
          </cell>
        </row>
        <row r="1851">
          <cell r="A1851">
            <v>321500</v>
          </cell>
          <cell r="B1851" t="str">
            <v>RESERVAS OCASIONALES</v>
          </cell>
          <cell r="C1851">
            <v>44237099506.099998</v>
          </cell>
          <cell r="D1851">
            <v>0</v>
          </cell>
          <cell r="E1851">
            <v>0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  <cell r="M1851">
            <v>0</v>
          </cell>
          <cell r="N1851">
            <v>0</v>
          </cell>
          <cell r="O1851">
            <v>37836918073.849998</v>
          </cell>
          <cell r="Q1851">
            <v>321500</v>
          </cell>
          <cell r="R1851">
            <v>44237099506.099998</v>
          </cell>
          <cell r="S1851">
            <v>37836918073.849998</v>
          </cell>
          <cell r="T1851">
            <v>-6400181432.25</v>
          </cell>
        </row>
        <row r="1852">
          <cell r="A1852">
            <v>321505</v>
          </cell>
          <cell r="B1852" t="str">
            <v>A DISPOSICIÓN DE LA JUNTA DIRECTIVA</v>
          </cell>
          <cell r="C1852">
            <v>0</v>
          </cell>
          <cell r="D1852">
            <v>0</v>
          </cell>
          <cell r="E1852">
            <v>0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  <cell r="M1852">
            <v>0</v>
          </cell>
          <cell r="N1852">
            <v>0</v>
          </cell>
          <cell r="O1852">
            <v>0</v>
          </cell>
          <cell r="Q1852">
            <v>321505</v>
          </cell>
          <cell r="R1852">
            <v>0</v>
          </cell>
          <cell r="S1852">
            <v>0</v>
          </cell>
          <cell r="T1852">
            <v>0</v>
          </cell>
        </row>
        <row r="1853">
          <cell r="A1853">
            <v>321510</v>
          </cell>
          <cell r="B1853" t="str">
            <v>PARA PROTECCIÓN DE INVERSIONES</v>
          </cell>
          <cell r="C1853">
            <v>0</v>
          </cell>
          <cell r="D1853">
            <v>0</v>
          </cell>
          <cell r="E1853">
            <v>0</v>
          </cell>
          <cell r="F1853">
            <v>0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  <cell r="M1853">
            <v>0</v>
          </cell>
          <cell r="N1853">
            <v>0</v>
          </cell>
          <cell r="O1853">
            <v>0</v>
          </cell>
          <cell r="Q1853">
            <v>321510</v>
          </cell>
          <cell r="R1853">
            <v>0</v>
          </cell>
          <cell r="S1853">
            <v>0</v>
          </cell>
          <cell r="T1853">
            <v>0</v>
          </cell>
        </row>
        <row r="1854">
          <cell r="A1854">
            <v>321520</v>
          </cell>
          <cell r="B1854" t="str">
            <v>PARA PROTECCIÓN DE CARTERA DE CRÉDITOS</v>
          </cell>
          <cell r="C1854">
            <v>4000000000</v>
          </cell>
          <cell r="D1854">
            <v>0</v>
          </cell>
          <cell r="E1854">
            <v>0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  <cell r="M1854">
            <v>0</v>
          </cell>
          <cell r="N1854">
            <v>0</v>
          </cell>
          <cell r="O1854">
            <v>3462174541.2600002</v>
          </cell>
          <cell r="Q1854">
            <v>321520</v>
          </cell>
          <cell r="R1854">
            <v>4000000000</v>
          </cell>
          <cell r="S1854">
            <v>3462174541.2600002</v>
          </cell>
          <cell r="T1854">
            <v>-537825458.73999977</v>
          </cell>
        </row>
        <row r="1855">
          <cell r="A1855">
            <v>321525</v>
          </cell>
          <cell r="B1855" t="str">
            <v>PARA BENEFICENCIA Y DONACIONES</v>
          </cell>
          <cell r="C1855">
            <v>29825779862.52</v>
          </cell>
          <cell r="D1855">
            <v>0</v>
          </cell>
          <cell r="E1855">
            <v>0</v>
          </cell>
          <cell r="F1855">
            <v>0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  <cell r="M1855">
            <v>0</v>
          </cell>
          <cell r="N1855">
            <v>0</v>
          </cell>
          <cell r="O1855">
            <v>0</v>
          </cell>
          <cell r="Q1855">
            <v>321525</v>
          </cell>
          <cell r="R1855">
            <v>29825779862.52</v>
          </cell>
          <cell r="S1855">
            <v>0</v>
          </cell>
          <cell r="T1855">
            <v>-29825779862.52</v>
          </cell>
        </row>
        <row r="1856">
          <cell r="A1856">
            <v>321530</v>
          </cell>
          <cell r="B1856" t="str">
            <v>POR DISPOSICIONES FISCALES</v>
          </cell>
          <cell r="C1856">
            <v>40534395</v>
          </cell>
          <cell r="D1856">
            <v>0</v>
          </cell>
          <cell r="E1856">
            <v>0</v>
          </cell>
          <cell r="F1856">
            <v>0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  <cell r="M1856">
            <v>0</v>
          </cell>
          <cell r="N1856">
            <v>0</v>
          </cell>
          <cell r="O1856">
            <v>24003958284.009998</v>
          </cell>
          <cell r="Q1856">
            <v>321530</v>
          </cell>
          <cell r="R1856">
            <v>40534395</v>
          </cell>
          <cell r="S1856">
            <v>24003958284.009998</v>
          </cell>
          <cell r="T1856">
            <v>23963423889.009998</v>
          </cell>
        </row>
        <row r="1857">
          <cell r="A1857">
            <v>321535</v>
          </cell>
          <cell r="B1857" t="str">
            <v>PARA READQUISICIÓN DE ACCIONES</v>
          </cell>
          <cell r="C1857">
            <v>0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  <cell r="M1857">
            <v>0</v>
          </cell>
          <cell r="N1857">
            <v>0</v>
          </cell>
          <cell r="O1857">
            <v>0</v>
          </cell>
          <cell r="Q1857">
            <v>321535</v>
          </cell>
          <cell r="R1857">
            <v>0</v>
          </cell>
          <cell r="S1857">
            <v>0</v>
          </cell>
          <cell r="T1857">
            <v>0</v>
          </cell>
        </row>
        <row r="1858">
          <cell r="A1858">
            <v>321540</v>
          </cell>
          <cell r="B1858" t="str">
            <v xml:space="preserve">ACCIONES PROPIAS READQUIRIDAS (-) </v>
          </cell>
          <cell r="C1858">
            <v>0</v>
          </cell>
          <cell r="D1858">
            <v>0</v>
          </cell>
          <cell r="E1858">
            <v>0</v>
          </cell>
          <cell r="F1858">
            <v>0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  <cell r="M1858">
            <v>0</v>
          </cell>
          <cell r="N1858">
            <v>0</v>
          </cell>
          <cell r="O1858">
            <v>0</v>
          </cell>
          <cell r="Q1858">
            <v>321540</v>
          </cell>
          <cell r="R1858">
            <v>0</v>
          </cell>
          <cell r="S1858">
            <v>0</v>
          </cell>
          <cell r="T1858">
            <v>0</v>
          </cell>
        </row>
        <row r="1859">
          <cell r="A1859">
            <v>321545</v>
          </cell>
          <cell r="B1859" t="str">
            <v>PARA ADQUISICIÓN, MEJORA O REMODELACIÓN DE PROPIEDADES Y  EQUIPO</v>
          </cell>
          <cell r="C1859">
            <v>0</v>
          </cell>
          <cell r="D1859">
            <v>0</v>
          </cell>
          <cell r="E1859">
            <v>0</v>
          </cell>
          <cell r="F1859">
            <v>0</v>
          </cell>
          <cell r="G1859">
            <v>0</v>
          </cell>
          <cell r="H1859">
            <v>0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  <cell r="M1859">
            <v>0</v>
          </cell>
          <cell r="N1859">
            <v>0</v>
          </cell>
          <cell r="O1859">
            <v>0</v>
          </cell>
          <cell r="Q1859">
            <v>321545</v>
          </cell>
          <cell r="R1859">
            <v>0</v>
          </cell>
          <cell r="S1859">
            <v>0</v>
          </cell>
          <cell r="T1859">
            <v>0</v>
          </cell>
        </row>
        <row r="1860">
          <cell r="A1860">
            <v>321550</v>
          </cell>
          <cell r="B1860" t="str">
            <v>PARA FUTURAS CAPITALIZACIONES</v>
          </cell>
          <cell r="C1860">
            <v>0</v>
          </cell>
          <cell r="D1860">
            <v>0</v>
          </cell>
          <cell r="E1860">
            <v>0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  <cell r="M1860">
            <v>0</v>
          </cell>
          <cell r="N1860">
            <v>0</v>
          </cell>
          <cell r="O1860">
            <v>0</v>
          </cell>
          <cell r="Q1860">
            <v>321550</v>
          </cell>
          <cell r="R1860">
            <v>0</v>
          </cell>
          <cell r="S1860">
            <v>0</v>
          </cell>
          <cell r="T1860">
            <v>0</v>
          </cell>
        </row>
        <row r="1861">
          <cell r="A1861">
            <v>321555</v>
          </cell>
          <cell r="B1861" t="str">
            <v>PARA CAPITAL DE TRABAJO</v>
          </cell>
          <cell r="C1861">
            <v>0</v>
          </cell>
          <cell r="D1861">
            <v>0</v>
          </cell>
          <cell r="E1861">
            <v>0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  <cell r="M1861">
            <v>0</v>
          </cell>
          <cell r="N1861">
            <v>0</v>
          </cell>
          <cell r="O1861">
            <v>0</v>
          </cell>
          <cell r="Q1861">
            <v>321555</v>
          </cell>
          <cell r="R1861">
            <v>0</v>
          </cell>
          <cell r="S1861">
            <v>0</v>
          </cell>
          <cell r="T1861">
            <v>0</v>
          </cell>
        </row>
        <row r="1862">
          <cell r="A1862">
            <v>321595</v>
          </cell>
          <cell r="B1862" t="str">
            <v>OTRAS</v>
          </cell>
          <cell r="C1862">
            <v>10370785248.58</v>
          </cell>
          <cell r="D1862">
            <v>0</v>
          </cell>
          <cell r="E1862">
            <v>0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  <cell r="M1862">
            <v>0</v>
          </cell>
          <cell r="N1862">
            <v>0</v>
          </cell>
          <cell r="O1862">
            <v>10370785248.58</v>
          </cell>
          <cell r="Q1862">
            <v>321595</v>
          </cell>
          <cell r="R1862">
            <v>10370785248.58</v>
          </cell>
          <cell r="S1862">
            <v>10370785248.58</v>
          </cell>
          <cell r="T1862">
            <v>0</v>
          </cell>
        </row>
        <row r="1863">
          <cell r="A1863">
            <v>322500</v>
          </cell>
          <cell r="B1863" t="str">
            <v>RESERVA FONDOS DE GARANTÍAS</v>
          </cell>
          <cell r="C1863">
            <v>0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  <cell r="M1863">
            <v>0</v>
          </cell>
          <cell r="N1863">
            <v>0</v>
          </cell>
          <cell r="O1863">
            <v>0</v>
          </cell>
          <cell r="Q1863">
            <v>322500</v>
          </cell>
          <cell r="R1863">
            <v>0</v>
          </cell>
          <cell r="S1863">
            <v>0</v>
          </cell>
          <cell r="T1863">
            <v>0</v>
          </cell>
        </row>
        <row r="1864">
          <cell r="A1864">
            <v>322505</v>
          </cell>
          <cell r="B1864" t="str">
            <v>SEGURO DE DEPÓSITO</v>
          </cell>
          <cell r="C1864">
            <v>0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  <cell r="M1864">
            <v>0</v>
          </cell>
          <cell r="N1864">
            <v>0</v>
          </cell>
          <cell r="O1864">
            <v>0</v>
          </cell>
          <cell r="Q1864">
            <v>322505</v>
          </cell>
          <cell r="R1864">
            <v>0</v>
          </cell>
          <cell r="S1864">
            <v>0</v>
          </cell>
          <cell r="T1864">
            <v>0</v>
          </cell>
        </row>
        <row r="1865">
          <cell r="A1865">
            <v>322510</v>
          </cell>
          <cell r="B1865" t="str">
            <v>RESERVAS OBLIGATORIAS</v>
          </cell>
          <cell r="C1865">
            <v>0</v>
          </cell>
          <cell r="D1865">
            <v>0</v>
          </cell>
          <cell r="E1865">
            <v>0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  <cell r="M1865">
            <v>0</v>
          </cell>
          <cell r="N1865">
            <v>0</v>
          </cell>
          <cell r="O1865">
            <v>0</v>
          </cell>
          <cell r="Q1865">
            <v>322510</v>
          </cell>
          <cell r="R1865">
            <v>0</v>
          </cell>
          <cell r="S1865">
            <v>0</v>
          </cell>
          <cell r="T1865">
            <v>0</v>
          </cell>
        </row>
        <row r="1866">
          <cell r="A1866">
            <v>322515</v>
          </cell>
          <cell r="B1866" t="str">
            <v>RESERVAS POR DISPOSICIONES FISCALES</v>
          </cell>
          <cell r="C1866">
            <v>0</v>
          </cell>
          <cell r="D1866">
            <v>0</v>
          </cell>
          <cell r="E1866">
            <v>0</v>
          </cell>
          <cell r="F1866">
            <v>0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  <cell r="M1866">
            <v>0</v>
          </cell>
          <cell r="N1866">
            <v>0</v>
          </cell>
          <cell r="O1866">
            <v>0</v>
          </cell>
          <cell r="Q1866">
            <v>322515</v>
          </cell>
          <cell r="R1866">
            <v>0</v>
          </cell>
          <cell r="S1866">
            <v>0</v>
          </cell>
          <cell r="T1866">
            <v>0</v>
          </cell>
        </row>
        <row r="1867">
          <cell r="A1867">
            <v>322520</v>
          </cell>
          <cell r="B1867" t="str">
            <v>PARA PROTECCIÓN DE APORTES SOCIALES</v>
          </cell>
          <cell r="C1867">
            <v>0</v>
          </cell>
          <cell r="D1867">
            <v>0</v>
          </cell>
          <cell r="E1867">
            <v>0</v>
          </cell>
          <cell r="F1867">
            <v>0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  <cell r="M1867">
            <v>0</v>
          </cell>
          <cell r="N1867">
            <v>0</v>
          </cell>
          <cell r="O1867">
            <v>0</v>
          </cell>
          <cell r="Q1867">
            <v>322520</v>
          </cell>
          <cell r="R1867">
            <v>0</v>
          </cell>
          <cell r="S1867">
            <v>0</v>
          </cell>
          <cell r="T1867">
            <v>0</v>
          </cell>
        </row>
        <row r="1868">
          <cell r="A1868">
            <v>322595</v>
          </cell>
          <cell r="B1868" t="str">
            <v>OTRAS</v>
          </cell>
          <cell r="C1868">
            <v>0</v>
          </cell>
          <cell r="D1868">
            <v>0</v>
          </cell>
          <cell r="E1868">
            <v>0</v>
          </cell>
          <cell r="F1868">
            <v>0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  <cell r="M1868">
            <v>0</v>
          </cell>
          <cell r="N1868">
            <v>0</v>
          </cell>
          <cell r="O1868">
            <v>0</v>
          </cell>
          <cell r="Q1868">
            <v>322595</v>
          </cell>
          <cell r="R1868">
            <v>0</v>
          </cell>
          <cell r="S1868">
            <v>0</v>
          </cell>
          <cell r="T1868">
            <v>0</v>
          </cell>
        </row>
        <row r="1869">
          <cell r="A1869">
            <v>323000</v>
          </cell>
          <cell r="B1869" t="str">
            <v>OTRAS RESERVAS</v>
          </cell>
          <cell r="C1869">
            <v>0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  <cell r="M1869">
            <v>0</v>
          </cell>
          <cell r="N1869">
            <v>0</v>
          </cell>
          <cell r="O1869">
            <v>0</v>
          </cell>
          <cell r="Q1869">
            <v>323000</v>
          </cell>
          <cell r="R1869">
            <v>0</v>
          </cell>
          <cell r="S1869">
            <v>0</v>
          </cell>
          <cell r="T1869">
            <v>0</v>
          </cell>
        </row>
        <row r="1870">
          <cell r="A1870">
            <v>323005</v>
          </cell>
          <cell r="B1870" t="str">
            <v>RESERVAS DE ESTABILIZACIÓN</v>
          </cell>
          <cell r="C1870">
            <v>0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  <cell r="M1870">
            <v>0</v>
          </cell>
          <cell r="N1870">
            <v>0</v>
          </cell>
          <cell r="O1870">
            <v>0</v>
          </cell>
          <cell r="Q1870">
            <v>323005</v>
          </cell>
          <cell r="R1870">
            <v>0</v>
          </cell>
          <cell r="S1870">
            <v>0</v>
          </cell>
          <cell r="T1870">
            <v>0</v>
          </cell>
        </row>
        <row r="1871">
          <cell r="A1871">
            <v>323500</v>
          </cell>
          <cell r="B1871" t="str">
            <v>RESERVA DE ESTABILIZACION MONETARIA Y CAMBIARIA</v>
          </cell>
          <cell r="C1871">
            <v>0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  <cell r="M1871">
            <v>0</v>
          </cell>
          <cell r="N1871">
            <v>0</v>
          </cell>
          <cell r="O1871">
            <v>0</v>
          </cell>
          <cell r="Q1871">
            <v>323500</v>
          </cell>
          <cell r="R1871">
            <v>0</v>
          </cell>
          <cell r="S1871">
            <v>0</v>
          </cell>
          <cell r="T1871">
            <v>0</v>
          </cell>
        </row>
        <row r="1872">
          <cell r="A1872">
            <v>330000</v>
          </cell>
          <cell r="B1872" t="str">
            <v>PATRIMONIO AUTÓNOMO FP</v>
          </cell>
          <cell r="C1872">
            <v>0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  <cell r="M1872">
            <v>0</v>
          </cell>
          <cell r="N1872">
            <v>0</v>
          </cell>
          <cell r="O1872">
            <v>0</v>
          </cell>
          <cell r="Q1872">
            <v>330000</v>
          </cell>
          <cell r="R1872">
            <v>0</v>
          </cell>
          <cell r="S1872">
            <v>0</v>
          </cell>
          <cell r="T1872">
            <v>0</v>
          </cell>
        </row>
        <row r="1873">
          <cell r="A1873">
            <v>330500</v>
          </cell>
          <cell r="B1873" t="str">
            <v>CUENTAS INDIVIDUALES DE AHORRO PENSIONAL</v>
          </cell>
          <cell r="C1873">
            <v>0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  <cell r="M1873">
            <v>0</v>
          </cell>
          <cell r="N1873">
            <v>0</v>
          </cell>
          <cell r="O1873">
            <v>0</v>
          </cell>
          <cell r="Q1873">
            <v>330500</v>
          </cell>
          <cell r="R1873">
            <v>0</v>
          </cell>
          <cell r="S1873">
            <v>0</v>
          </cell>
          <cell r="T1873">
            <v>0</v>
          </cell>
        </row>
        <row r="1874">
          <cell r="A1874">
            <v>330505</v>
          </cell>
          <cell r="B1874" t="str">
            <v>COTIZACIONES DE PENSIÓN</v>
          </cell>
          <cell r="C1874">
            <v>0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Q1874">
            <v>330505</v>
          </cell>
          <cell r="R1874">
            <v>0</v>
          </cell>
          <cell r="S1874">
            <v>0</v>
          </cell>
          <cell r="T1874">
            <v>0</v>
          </cell>
        </row>
        <row r="1875">
          <cell r="A1875">
            <v>330510</v>
          </cell>
          <cell r="B1875" t="str">
            <v>OBLIGATORIAS</v>
          </cell>
          <cell r="C1875">
            <v>0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  <cell r="M1875">
            <v>0</v>
          </cell>
          <cell r="N1875">
            <v>0</v>
          </cell>
          <cell r="O1875">
            <v>0</v>
          </cell>
          <cell r="Q1875">
            <v>330510</v>
          </cell>
          <cell r="R1875">
            <v>0</v>
          </cell>
          <cell r="S1875">
            <v>0</v>
          </cell>
          <cell r="T1875">
            <v>0</v>
          </cell>
        </row>
        <row r="1876">
          <cell r="A1876">
            <v>330515</v>
          </cell>
          <cell r="B1876" t="str">
            <v>VOLUNTARIAS</v>
          </cell>
          <cell r="C1876">
            <v>0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  <cell r="M1876">
            <v>0</v>
          </cell>
          <cell r="N1876">
            <v>0</v>
          </cell>
          <cell r="O1876">
            <v>0</v>
          </cell>
          <cell r="Q1876">
            <v>330515</v>
          </cell>
          <cell r="R1876">
            <v>0</v>
          </cell>
          <cell r="S1876">
            <v>0</v>
          </cell>
          <cell r="T1876">
            <v>0</v>
          </cell>
        </row>
        <row r="1877">
          <cell r="A1877">
            <v>330520</v>
          </cell>
          <cell r="B1877" t="str">
            <v>FONDO DE SOLIDARIDAD PENSIONAL</v>
          </cell>
          <cell r="C1877">
            <v>0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  <cell r="M1877">
            <v>0</v>
          </cell>
          <cell r="N1877">
            <v>0</v>
          </cell>
          <cell r="O1877">
            <v>0</v>
          </cell>
          <cell r="Q1877">
            <v>330520</v>
          </cell>
          <cell r="R1877">
            <v>0</v>
          </cell>
          <cell r="S1877">
            <v>0</v>
          </cell>
          <cell r="T1877">
            <v>0</v>
          </cell>
        </row>
        <row r="1878">
          <cell r="A1878">
            <v>331000</v>
          </cell>
          <cell r="B1878" t="str">
            <v>COTIZACIONES DE AFILIADOS VINCULADOS A OTRA ADMINISTRADORA</v>
          </cell>
          <cell r="C1878">
            <v>0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0</v>
          </cell>
          <cell r="Q1878">
            <v>331000</v>
          </cell>
          <cell r="R1878">
            <v>0</v>
          </cell>
          <cell r="S1878">
            <v>0</v>
          </cell>
          <cell r="T1878">
            <v>0</v>
          </cell>
        </row>
        <row r="1879">
          <cell r="A1879">
            <v>331005</v>
          </cell>
          <cell r="B1879" t="str">
            <v>COTIZACIONES DE PENSIÓN DE AFILIADOS VINCULADOS A OTRA ADMINISTRADORA</v>
          </cell>
          <cell r="C1879">
            <v>0</v>
          </cell>
          <cell r="D1879">
            <v>0</v>
          </cell>
          <cell r="E1879">
            <v>0</v>
          </cell>
          <cell r="F1879">
            <v>0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  <cell r="M1879">
            <v>0</v>
          </cell>
          <cell r="N1879">
            <v>0</v>
          </cell>
          <cell r="O1879">
            <v>0</v>
          </cell>
          <cell r="Q1879">
            <v>331005</v>
          </cell>
          <cell r="R1879">
            <v>0</v>
          </cell>
          <cell r="S1879">
            <v>0</v>
          </cell>
          <cell r="T1879">
            <v>0</v>
          </cell>
        </row>
        <row r="1880">
          <cell r="A1880">
            <v>331500</v>
          </cell>
          <cell r="B1880" t="str">
            <v>RECAUDOS EN PROCESO</v>
          </cell>
          <cell r="C1880">
            <v>0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  <cell r="M1880">
            <v>0</v>
          </cell>
          <cell r="N1880">
            <v>0</v>
          </cell>
          <cell r="O1880">
            <v>0</v>
          </cell>
          <cell r="Q1880">
            <v>331500</v>
          </cell>
          <cell r="R1880">
            <v>0</v>
          </cell>
          <cell r="S1880">
            <v>0</v>
          </cell>
          <cell r="T1880">
            <v>0</v>
          </cell>
        </row>
        <row r="1881">
          <cell r="A1881">
            <v>331505</v>
          </cell>
          <cell r="B1881" t="str">
            <v>POR VERIFICAR</v>
          </cell>
          <cell r="C1881">
            <v>0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  <cell r="M1881">
            <v>0</v>
          </cell>
          <cell r="N1881">
            <v>0</v>
          </cell>
          <cell r="O1881">
            <v>0</v>
          </cell>
          <cell r="Q1881">
            <v>331505</v>
          </cell>
          <cell r="R1881">
            <v>0</v>
          </cell>
          <cell r="S1881">
            <v>0</v>
          </cell>
          <cell r="T1881">
            <v>0</v>
          </cell>
        </row>
        <row r="1882">
          <cell r="A1882">
            <v>331510</v>
          </cell>
          <cell r="B1882" t="str">
            <v>CON DIFERENCIAS EN PROCESO VERIFICACIÓN</v>
          </cell>
          <cell r="C1882">
            <v>0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  <cell r="M1882">
            <v>0</v>
          </cell>
          <cell r="N1882">
            <v>0</v>
          </cell>
          <cell r="O1882">
            <v>0</v>
          </cell>
          <cell r="Q1882">
            <v>331510</v>
          </cell>
          <cell r="R1882">
            <v>0</v>
          </cell>
          <cell r="S1882">
            <v>0</v>
          </cell>
          <cell r="T1882">
            <v>0</v>
          </cell>
        </row>
        <row r="1883">
          <cell r="A1883">
            <v>331515</v>
          </cell>
          <cell r="B1883" t="str">
            <v>PENDIENTES DE PLANILLAS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  <cell r="M1883">
            <v>0</v>
          </cell>
          <cell r="N1883">
            <v>0</v>
          </cell>
          <cell r="O1883">
            <v>0</v>
          </cell>
          <cell r="Q1883">
            <v>331515</v>
          </cell>
          <cell r="R1883">
            <v>0</v>
          </cell>
          <cell r="S1883">
            <v>0</v>
          </cell>
          <cell r="T1883">
            <v>0</v>
          </cell>
        </row>
        <row r="1884">
          <cell r="A1884">
            <v>331520</v>
          </cell>
          <cell r="B1884" t="str">
            <v>POR TRASLADOS NO ACREDITADOS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  <cell r="M1884">
            <v>0</v>
          </cell>
          <cell r="N1884">
            <v>0</v>
          </cell>
          <cell r="O1884">
            <v>0</v>
          </cell>
          <cell r="Q1884">
            <v>331520</v>
          </cell>
          <cell r="R1884">
            <v>0</v>
          </cell>
          <cell r="S1884">
            <v>0</v>
          </cell>
          <cell r="T1884">
            <v>0</v>
          </cell>
        </row>
        <row r="1885">
          <cell r="A1885">
            <v>332000</v>
          </cell>
          <cell r="B1885" t="str">
            <v>COTIZACIONES DE AFILIADOS EN PROCESO DE ACREDITACIÓN</v>
          </cell>
          <cell r="C1885">
            <v>0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  <cell r="M1885">
            <v>0</v>
          </cell>
          <cell r="N1885">
            <v>0</v>
          </cell>
          <cell r="O1885">
            <v>0</v>
          </cell>
          <cell r="Q1885">
            <v>332000</v>
          </cell>
          <cell r="R1885">
            <v>0</v>
          </cell>
          <cell r="S1885">
            <v>0</v>
          </cell>
          <cell r="T1885">
            <v>0</v>
          </cell>
        </row>
        <row r="1886">
          <cell r="A1886">
            <v>332005</v>
          </cell>
          <cell r="B1886" t="str">
            <v>COTIZACIONES DE AFILIADOS EN PROCESO DE ACREDITACIÓN</v>
          </cell>
          <cell r="C1886">
            <v>0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  <cell r="M1886">
            <v>0</v>
          </cell>
          <cell r="N1886">
            <v>0</v>
          </cell>
          <cell r="O1886">
            <v>0</v>
          </cell>
          <cell r="Q1886">
            <v>332005</v>
          </cell>
          <cell r="R1886">
            <v>0</v>
          </cell>
          <cell r="S1886">
            <v>0</v>
          </cell>
          <cell r="T1886">
            <v>0</v>
          </cell>
        </row>
        <row r="1887">
          <cell r="A1887">
            <v>332500</v>
          </cell>
          <cell r="B1887" t="str">
            <v>RESERVA DE ESTABILIZACIÓN DE RENDIMIENTOS</v>
          </cell>
          <cell r="C1887">
            <v>0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  <cell r="M1887">
            <v>0</v>
          </cell>
          <cell r="N1887">
            <v>0</v>
          </cell>
          <cell r="O1887">
            <v>0</v>
          </cell>
          <cell r="Q1887">
            <v>332500</v>
          </cell>
          <cell r="R1887">
            <v>0</v>
          </cell>
          <cell r="S1887">
            <v>0</v>
          </cell>
          <cell r="T1887">
            <v>0</v>
          </cell>
        </row>
        <row r="1888">
          <cell r="A1888">
            <v>333000</v>
          </cell>
          <cell r="B1888" t="str">
            <v>APORTES DE AFILIADOS EN EXCESO</v>
          </cell>
          <cell r="C1888">
            <v>0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  <cell r="M1888">
            <v>0</v>
          </cell>
          <cell r="N1888">
            <v>0</v>
          </cell>
          <cell r="O1888">
            <v>0</v>
          </cell>
          <cell r="Q1888">
            <v>333000</v>
          </cell>
          <cell r="R1888">
            <v>0</v>
          </cell>
          <cell r="S1888">
            <v>0</v>
          </cell>
          <cell r="T1888">
            <v>0</v>
          </cell>
        </row>
        <row r="1889">
          <cell r="A1889">
            <v>333005</v>
          </cell>
          <cell r="B1889" t="str">
            <v>APORTES DE AFILIADOS EN EXCESO</v>
          </cell>
          <cell r="C1889">
            <v>0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  <cell r="M1889">
            <v>0</v>
          </cell>
          <cell r="N1889">
            <v>0</v>
          </cell>
          <cell r="O1889">
            <v>0</v>
          </cell>
          <cell r="Q1889">
            <v>333005</v>
          </cell>
          <cell r="R1889">
            <v>0</v>
          </cell>
          <cell r="S1889">
            <v>0</v>
          </cell>
          <cell r="T1889">
            <v>0</v>
          </cell>
        </row>
        <row r="1890">
          <cell r="A1890">
            <v>333500</v>
          </cell>
          <cell r="B1890" t="str">
            <v>COMISIONES Y SEGUROS POR TRASLADAR</v>
          </cell>
          <cell r="C1890">
            <v>0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  <cell r="M1890">
            <v>0</v>
          </cell>
          <cell r="N1890">
            <v>0</v>
          </cell>
          <cell r="O1890">
            <v>0</v>
          </cell>
          <cell r="Q1890">
            <v>333500</v>
          </cell>
          <cell r="R1890">
            <v>0</v>
          </cell>
          <cell r="S1890">
            <v>0</v>
          </cell>
          <cell r="T1890">
            <v>0</v>
          </cell>
        </row>
        <row r="1891">
          <cell r="A1891">
            <v>333505</v>
          </cell>
          <cell r="B1891" t="str">
            <v>COMISIÓN POR ADMINISTRACIÓN DEL FONDO</v>
          </cell>
          <cell r="C1891">
            <v>0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  <cell r="M1891">
            <v>0</v>
          </cell>
          <cell r="N1891">
            <v>0</v>
          </cell>
          <cell r="O1891">
            <v>0</v>
          </cell>
          <cell r="Q1891">
            <v>333505</v>
          </cell>
          <cell r="R1891">
            <v>0</v>
          </cell>
          <cell r="S1891">
            <v>0</v>
          </cell>
          <cell r="T1891">
            <v>0</v>
          </cell>
        </row>
        <row r="1892">
          <cell r="A1892">
            <v>333510</v>
          </cell>
          <cell r="B1892" t="str">
            <v>SEGUROS RECIBIDOS PENDIENTES DE TRANSFERIR</v>
          </cell>
          <cell r="C1892">
            <v>0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  <cell r="M1892">
            <v>0</v>
          </cell>
          <cell r="N1892">
            <v>0</v>
          </cell>
          <cell r="O1892">
            <v>0</v>
          </cell>
          <cell r="Q1892">
            <v>333510</v>
          </cell>
          <cell r="R1892">
            <v>0</v>
          </cell>
          <cell r="S1892">
            <v>0</v>
          </cell>
          <cell r="T1892">
            <v>0</v>
          </cell>
        </row>
        <row r="1893">
          <cell r="A1893">
            <v>334000</v>
          </cell>
          <cell r="B1893" t="str">
            <v>APORTES POR TRASLADAR AL FONDO DE SOLIDARIDAD PENSIONAL Y FONDO DE GARANTÍA</v>
          </cell>
          <cell r="C1893">
            <v>0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  <cell r="M1893">
            <v>0</v>
          </cell>
          <cell r="N1893">
            <v>0</v>
          </cell>
          <cell r="O1893">
            <v>0</v>
          </cell>
          <cell r="Q1893">
            <v>334000</v>
          </cell>
          <cell r="R1893">
            <v>0</v>
          </cell>
          <cell r="S1893">
            <v>0</v>
          </cell>
          <cell r="T1893">
            <v>0</v>
          </cell>
        </row>
        <row r="1894">
          <cell r="A1894">
            <v>334005</v>
          </cell>
          <cell r="B1894" t="str">
            <v>FONDO DE SOLIDARIDAD PENSIONAL</v>
          </cell>
          <cell r="C1894">
            <v>0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  <cell r="M1894">
            <v>0</v>
          </cell>
          <cell r="N1894">
            <v>0</v>
          </cell>
          <cell r="O1894">
            <v>0</v>
          </cell>
          <cell r="Q1894">
            <v>334005</v>
          </cell>
          <cell r="R1894">
            <v>0</v>
          </cell>
          <cell r="S1894">
            <v>0</v>
          </cell>
          <cell r="T1894">
            <v>0</v>
          </cell>
        </row>
        <row r="1895">
          <cell r="A1895">
            <v>334010</v>
          </cell>
          <cell r="B1895" t="str">
            <v>SUBCUENTA DE SOLIDARIDAD</v>
          </cell>
          <cell r="C1895">
            <v>0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  <cell r="M1895">
            <v>0</v>
          </cell>
          <cell r="N1895">
            <v>0</v>
          </cell>
          <cell r="O1895">
            <v>0</v>
          </cell>
          <cell r="Q1895">
            <v>334010</v>
          </cell>
          <cell r="R1895">
            <v>0</v>
          </cell>
          <cell r="S1895">
            <v>0</v>
          </cell>
          <cell r="T1895">
            <v>0</v>
          </cell>
        </row>
        <row r="1896">
          <cell r="A1896">
            <v>334015</v>
          </cell>
          <cell r="B1896" t="str">
            <v>SUBCUENTA DE SUBSISTENCIA - AFILIADOS</v>
          </cell>
          <cell r="C1896">
            <v>0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  <cell r="M1896">
            <v>0</v>
          </cell>
          <cell r="N1896">
            <v>0</v>
          </cell>
          <cell r="O1896">
            <v>0</v>
          </cell>
          <cell r="Q1896">
            <v>334015</v>
          </cell>
          <cell r="R1896">
            <v>0</v>
          </cell>
          <cell r="S1896">
            <v>0</v>
          </cell>
          <cell r="T1896">
            <v>0</v>
          </cell>
        </row>
        <row r="1897">
          <cell r="A1897">
            <v>334020</v>
          </cell>
          <cell r="B1897" t="str">
            <v>FONDO DE GARANTÍA DE PENSIÓN MÍNIMA DEL RÉGIMEN DE AHORRO INDIVIDUAL</v>
          </cell>
          <cell r="C1897">
            <v>0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  <cell r="M1897">
            <v>0</v>
          </cell>
          <cell r="N1897">
            <v>0</v>
          </cell>
          <cell r="O1897">
            <v>0</v>
          </cell>
          <cell r="Q1897">
            <v>334020</v>
          </cell>
          <cell r="R1897">
            <v>0</v>
          </cell>
          <cell r="S1897">
            <v>0</v>
          </cell>
          <cell r="T1897">
            <v>0</v>
          </cell>
        </row>
        <row r="1898">
          <cell r="A1898">
            <v>340000</v>
          </cell>
          <cell r="B1898" t="str">
            <v xml:space="preserve">PATRIMONIO AUTÓNOMO </v>
          </cell>
          <cell r="C1898">
            <v>0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  <cell r="M1898">
            <v>0</v>
          </cell>
          <cell r="N1898">
            <v>0</v>
          </cell>
          <cell r="O1898">
            <v>0</v>
          </cell>
          <cell r="Q1898">
            <v>340000</v>
          </cell>
          <cell r="R1898">
            <v>0</v>
          </cell>
          <cell r="S1898">
            <v>0</v>
          </cell>
          <cell r="T1898">
            <v>0</v>
          </cell>
        </row>
        <row r="1899">
          <cell r="A1899">
            <v>340500</v>
          </cell>
          <cell r="B1899" t="str">
            <v>CUENTAS INDIVIDUALES DE CAPITALIZACIÓN</v>
          </cell>
          <cell r="C1899">
            <v>0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  <cell r="M1899">
            <v>0</v>
          </cell>
          <cell r="N1899">
            <v>0</v>
          </cell>
          <cell r="O1899">
            <v>0</v>
          </cell>
          <cell r="Q1899">
            <v>340500</v>
          </cell>
          <cell r="R1899">
            <v>0</v>
          </cell>
          <cell r="S1899">
            <v>0</v>
          </cell>
          <cell r="T1899">
            <v>0</v>
          </cell>
        </row>
        <row r="1900">
          <cell r="A1900">
            <v>340505</v>
          </cell>
          <cell r="B1900" t="str">
            <v>AUXILIOS Y APORTES DE CESANTÍA</v>
          </cell>
          <cell r="C1900">
            <v>0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  <cell r="M1900">
            <v>0</v>
          </cell>
          <cell r="N1900">
            <v>0</v>
          </cell>
          <cell r="O1900">
            <v>0</v>
          </cell>
          <cell r="Q1900">
            <v>340505</v>
          </cell>
          <cell r="R1900">
            <v>0</v>
          </cell>
          <cell r="S1900">
            <v>0</v>
          </cell>
          <cell r="T1900">
            <v>0</v>
          </cell>
        </row>
        <row r="1901">
          <cell r="A1901">
            <v>340510</v>
          </cell>
          <cell r="B1901" t="str">
            <v>AUXILIOS Y APORTES DE CESANTÍA AFILIADOS DEPENDIENTES DESTINADOS AL MECANISMO DE PROTECCION AL CESANTE</v>
          </cell>
          <cell r="C1901">
            <v>0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  <cell r="M1901">
            <v>0</v>
          </cell>
          <cell r="N1901">
            <v>0</v>
          </cell>
          <cell r="O1901">
            <v>0</v>
          </cell>
          <cell r="Q1901">
            <v>340510</v>
          </cell>
          <cell r="R1901">
            <v>0</v>
          </cell>
          <cell r="S1901">
            <v>0</v>
          </cell>
          <cell r="T1901">
            <v>0</v>
          </cell>
        </row>
        <row r="1902">
          <cell r="A1902">
            <v>340515</v>
          </cell>
          <cell r="B1902" t="str">
            <v>APORTES VOLUNTARIOS AFILIADOS INDEPENDIENTES</v>
          </cell>
          <cell r="C1902">
            <v>0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  <cell r="M1902">
            <v>0</v>
          </cell>
          <cell r="N1902">
            <v>0</v>
          </cell>
          <cell r="O1902">
            <v>0</v>
          </cell>
          <cell r="Q1902">
            <v>340515</v>
          </cell>
          <cell r="R1902">
            <v>0</v>
          </cell>
          <cell r="S1902">
            <v>0</v>
          </cell>
          <cell r="T1902">
            <v>0</v>
          </cell>
        </row>
        <row r="1903">
          <cell r="A1903">
            <v>340520</v>
          </cell>
          <cell r="B1903" t="str">
            <v>AUXILIOS Y APORTES VOLUNTARIOS DE CESANTÍA AFILIADOS INDEPENDIENTES DESTINADOS AL MECANISMO DE PROTECCION AL CESANTE</v>
          </cell>
          <cell r="C1903">
            <v>0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  <cell r="M1903">
            <v>0</v>
          </cell>
          <cell r="N1903">
            <v>0</v>
          </cell>
          <cell r="O1903">
            <v>0</v>
          </cell>
          <cell r="Q1903">
            <v>340520</v>
          </cell>
          <cell r="R1903">
            <v>0</v>
          </cell>
          <cell r="S1903">
            <v>0</v>
          </cell>
          <cell r="T1903">
            <v>0</v>
          </cell>
        </row>
        <row r="1904">
          <cell r="A1904">
            <v>340525</v>
          </cell>
          <cell r="B1904" t="str">
            <v>AUXILIOS DE CESANTIAS TRABAJADORES RETIRADOS</v>
          </cell>
          <cell r="C1904">
            <v>0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  <cell r="M1904">
            <v>0</v>
          </cell>
          <cell r="N1904">
            <v>0</v>
          </cell>
          <cell r="O1904">
            <v>0</v>
          </cell>
          <cell r="Q1904">
            <v>340525</v>
          </cell>
          <cell r="R1904">
            <v>0</v>
          </cell>
          <cell r="S1904">
            <v>0</v>
          </cell>
          <cell r="T1904">
            <v>0</v>
          </cell>
        </row>
        <row r="1905">
          <cell r="A1905">
            <v>340530</v>
          </cell>
          <cell r="B1905" t="str">
            <v>AUXILIOS DE CESANTIAS TRABAJADORES RETIRADOS DESTINADOS AL MECANISMO DE PROTECCIÒN AL CESANTE</v>
          </cell>
          <cell r="C1905">
            <v>0</v>
          </cell>
          <cell r="D1905">
            <v>0</v>
          </cell>
          <cell r="E1905">
            <v>0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  <cell r="M1905">
            <v>0</v>
          </cell>
          <cell r="N1905">
            <v>0</v>
          </cell>
          <cell r="O1905">
            <v>0</v>
          </cell>
          <cell r="Q1905">
            <v>340530</v>
          </cell>
          <cell r="R1905">
            <v>0</v>
          </cell>
          <cell r="S1905">
            <v>0</v>
          </cell>
          <cell r="T1905">
            <v>0</v>
          </cell>
        </row>
        <row r="1906">
          <cell r="A1906">
            <v>341000</v>
          </cell>
          <cell r="B1906" t="str">
            <v>AUXILIOS Y APORTES DE AFILIADOS VINCULADOS A OTRA ADMINISTRADORA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  <cell r="M1906">
            <v>0</v>
          </cell>
          <cell r="N1906">
            <v>0</v>
          </cell>
          <cell r="O1906">
            <v>0</v>
          </cell>
          <cell r="Q1906">
            <v>341000</v>
          </cell>
          <cell r="R1906">
            <v>0</v>
          </cell>
          <cell r="S1906">
            <v>0</v>
          </cell>
          <cell r="T1906">
            <v>0</v>
          </cell>
        </row>
        <row r="1907">
          <cell r="A1907">
            <v>341005</v>
          </cell>
          <cell r="B1907" t="str">
            <v>AUXILIOS Y APORTES DE CESANTÍA DE AFILIADOS VINCULADOS A OTRA ADMINISTRADORA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  <cell r="M1907">
            <v>0</v>
          </cell>
          <cell r="N1907">
            <v>0</v>
          </cell>
          <cell r="O1907">
            <v>0</v>
          </cell>
          <cell r="Q1907">
            <v>341005</v>
          </cell>
          <cell r="R1907">
            <v>0</v>
          </cell>
          <cell r="S1907">
            <v>0</v>
          </cell>
          <cell r="T1907">
            <v>0</v>
          </cell>
        </row>
        <row r="1908">
          <cell r="A1908">
            <v>341500</v>
          </cell>
          <cell r="B1908" t="str">
            <v>RECAUDOS EN PROCESO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  <cell r="M1908">
            <v>0</v>
          </cell>
          <cell r="N1908">
            <v>0</v>
          </cell>
          <cell r="O1908">
            <v>0</v>
          </cell>
          <cell r="Q1908">
            <v>341500</v>
          </cell>
          <cell r="R1908">
            <v>0</v>
          </cell>
          <cell r="S1908">
            <v>0</v>
          </cell>
          <cell r="T1908">
            <v>0</v>
          </cell>
        </row>
        <row r="1909">
          <cell r="A1909">
            <v>341505</v>
          </cell>
          <cell r="B1909" t="str">
            <v>POR VERIFICAR</v>
          </cell>
          <cell r="C1909">
            <v>0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Q1909">
            <v>341505</v>
          </cell>
          <cell r="R1909">
            <v>0</v>
          </cell>
          <cell r="S1909">
            <v>0</v>
          </cell>
          <cell r="T1909">
            <v>0</v>
          </cell>
        </row>
        <row r="1910">
          <cell r="A1910">
            <v>341510</v>
          </cell>
          <cell r="B1910" t="str">
            <v>CON DIFERENCIAS EN PROCESO VERIFICACIÓN</v>
          </cell>
          <cell r="C1910">
            <v>0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  <cell r="M1910">
            <v>0</v>
          </cell>
          <cell r="N1910">
            <v>0</v>
          </cell>
          <cell r="O1910">
            <v>0</v>
          </cell>
          <cell r="Q1910">
            <v>341510</v>
          </cell>
          <cell r="R1910">
            <v>0</v>
          </cell>
          <cell r="S1910">
            <v>0</v>
          </cell>
          <cell r="T1910">
            <v>0</v>
          </cell>
        </row>
        <row r="1911">
          <cell r="A1911">
            <v>341515</v>
          </cell>
          <cell r="B1911" t="str">
            <v>PENDIENTES DE PLANILLAS</v>
          </cell>
          <cell r="C1911">
            <v>0</v>
          </cell>
          <cell r="D1911">
            <v>0</v>
          </cell>
          <cell r="E1911">
            <v>0</v>
          </cell>
          <cell r="F1911">
            <v>0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  <cell r="M1911">
            <v>0</v>
          </cell>
          <cell r="N1911">
            <v>0</v>
          </cell>
          <cell r="O1911">
            <v>0</v>
          </cell>
          <cell r="Q1911">
            <v>341515</v>
          </cell>
          <cell r="R1911">
            <v>0</v>
          </cell>
          <cell r="S1911">
            <v>0</v>
          </cell>
          <cell r="T1911">
            <v>0</v>
          </cell>
        </row>
        <row r="1912">
          <cell r="A1912">
            <v>341520</v>
          </cell>
          <cell r="B1912" t="str">
            <v>POR TRASLADOS NO ACREDITADOS</v>
          </cell>
          <cell r="C1912">
            <v>0</v>
          </cell>
          <cell r="D1912">
            <v>0</v>
          </cell>
          <cell r="E1912">
            <v>0</v>
          </cell>
          <cell r="F1912">
            <v>0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  <cell r="M1912">
            <v>0</v>
          </cell>
          <cell r="N1912">
            <v>0</v>
          </cell>
          <cell r="O1912">
            <v>0</v>
          </cell>
          <cell r="Q1912">
            <v>341520</v>
          </cell>
          <cell r="R1912">
            <v>0</v>
          </cell>
          <cell r="S1912">
            <v>0</v>
          </cell>
          <cell r="T1912">
            <v>0</v>
          </cell>
        </row>
        <row r="1913">
          <cell r="A1913">
            <v>342000</v>
          </cell>
          <cell r="B1913" t="str">
            <v>AUXILIOS Y APORTES DE AFILIADOS EN PROCESO DE ACREDITACIÓN</v>
          </cell>
          <cell r="C1913">
            <v>0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0</v>
          </cell>
          <cell r="Q1913">
            <v>342000</v>
          </cell>
          <cell r="R1913">
            <v>0</v>
          </cell>
          <cell r="S1913">
            <v>0</v>
          </cell>
          <cell r="T1913">
            <v>0</v>
          </cell>
        </row>
        <row r="1914">
          <cell r="A1914">
            <v>342005</v>
          </cell>
          <cell r="B1914" t="str">
            <v xml:space="preserve">AUXILIOS Y APORTES DE CESANTÍA DE AFILIADOS EN PROCESO DE ACREDITACIÓN </v>
          </cell>
          <cell r="C1914">
            <v>0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  <cell r="M1914">
            <v>0</v>
          </cell>
          <cell r="N1914">
            <v>0</v>
          </cell>
          <cell r="O1914">
            <v>0</v>
          </cell>
          <cell r="Q1914">
            <v>342005</v>
          </cell>
          <cell r="R1914">
            <v>0</v>
          </cell>
          <cell r="S1914">
            <v>0</v>
          </cell>
          <cell r="T1914">
            <v>0</v>
          </cell>
        </row>
        <row r="1915">
          <cell r="A1915">
            <v>342010</v>
          </cell>
          <cell r="B1915" t="str">
            <v>APORTES VOLUNTARIOS DE CESANTÍA DE AFILIADOS INDEPENDIENTES EN PROCESO DE ACREDITACIÓN</v>
          </cell>
          <cell r="C1915">
            <v>0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  <cell r="M1915">
            <v>0</v>
          </cell>
          <cell r="N1915">
            <v>0</v>
          </cell>
          <cell r="O1915">
            <v>0</v>
          </cell>
          <cell r="Q1915">
            <v>342010</v>
          </cell>
          <cell r="R1915">
            <v>0</v>
          </cell>
          <cell r="S1915">
            <v>0</v>
          </cell>
          <cell r="T1915">
            <v>0</v>
          </cell>
        </row>
        <row r="1916">
          <cell r="A1916">
            <v>342500</v>
          </cell>
          <cell r="B1916" t="str">
            <v>RESERVA DE ESTABILIZACIÓN DE RENDIMIENTOS</v>
          </cell>
          <cell r="C1916">
            <v>0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  <cell r="M1916">
            <v>0</v>
          </cell>
          <cell r="N1916">
            <v>0</v>
          </cell>
          <cell r="O1916">
            <v>0</v>
          </cell>
          <cell r="Q1916">
            <v>342500</v>
          </cell>
          <cell r="R1916">
            <v>0</v>
          </cell>
          <cell r="S1916">
            <v>0</v>
          </cell>
          <cell r="T1916">
            <v>0</v>
          </cell>
        </row>
        <row r="1917">
          <cell r="A1917">
            <v>350000</v>
          </cell>
          <cell r="B1917" t="str">
            <v>PATRIMONIO ESPECIALES</v>
          </cell>
          <cell r="C1917">
            <v>0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  <cell r="M1917">
            <v>0</v>
          </cell>
          <cell r="N1917">
            <v>0</v>
          </cell>
          <cell r="O1917">
            <v>0</v>
          </cell>
          <cell r="Q1917">
            <v>350000</v>
          </cell>
          <cell r="R1917">
            <v>0</v>
          </cell>
          <cell r="S1917">
            <v>0</v>
          </cell>
          <cell r="T1917">
            <v>0</v>
          </cell>
        </row>
        <row r="1918">
          <cell r="A1918">
            <v>350500</v>
          </cell>
          <cell r="B1918" t="str">
            <v>ACREEDORES FIDUCIARIOS</v>
          </cell>
          <cell r="C1918">
            <v>0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  <cell r="M1918">
            <v>0</v>
          </cell>
          <cell r="N1918">
            <v>0</v>
          </cell>
          <cell r="O1918">
            <v>0</v>
          </cell>
          <cell r="Q1918">
            <v>350500</v>
          </cell>
          <cell r="R1918">
            <v>0</v>
          </cell>
          <cell r="S1918">
            <v>0</v>
          </cell>
          <cell r="T1918">
            <v>0</v>
          </cell>
        </row>
        <row r="1919">
          <cell r="A1919">
            <v>350505</v>
          </cell>
          <cell r="B1919" t="str">
            <v>APORTES EN DINERO</v>
          </cell>
          <cell r="C1919">
            <v>0</v>
          </cell>
          <cell r="D1919">
            <v>0</v>
          </cell>
          <cell r="E1919">
            <v>0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  <cell r="M1919">
            <v>0</v>
          </cell>
          <cell r="N1919">
            <v>0</v>
          </cell>
          <cell r="O1919">
            <v>0</v>
          </cell>
          <cell r="Q1919">
            <v>350505</v>
          </cell>
          <cell r="R1919">
            <v>0</v>
          </cell>
          <cell r="S1919">
            <v>0</v>
          </cell>
          <cell r="T1919">
            <v>0</v>
          </cell>
        </row>
        <row r="1920">
          <cell r="A1920">
            <v>350510</v>
          </cell>
          <cell r="B1920" t="str">
            <v>APORTES CONSORCIOS</v>
          </cell>
          <cell r="C1920">
            <v>0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  <cell r="M1920">
            <v>0</v>
          </cell>
          <cell r="N1920">
            <v>0</v>
          </cell>
          <cell r="O1920">
            <v>0</v>
          </cell>
          <cell r="Q1920">
            <v>350510</v>
          </cell>
          <cell r="R1920">
            <v>0</v>
          </cell>
          <cell r="S1920">
            <v>0</v>
          </cell>
          <cell r="T1920">
            <v>0</v>
          </cell>
        </row>
        <row r="1921">
          <cell r="A1921">
            <v>350515</v>
          </cell>
          <cell r="B1921" t="str">
            <v>APORTES EN ESPECIE</v>
          </cell>
          <cell r="C1921">
            <v>0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  <cell r="M1921">
            <v>0</v>
          </cell>
          <cell r="N1921">
            <v>0</v>
          </cell>
          <cell r="O1921">
            <v>0</v>
          </cell>
          <cell r="Q1921">
            <v>350515</v>
          </cell>
          <cell r="R1921">
            <v>0</v>
          </cell>
          <cell r="S1921">
            <v>0</v>
          </cell>
          <cell r="T1921">
            <v>0</v>
          </cell>
        </row>
        <row r="1922">
          <cell r="A1922">
            <v>350520</v>
          </cell>
          <cell r="B1922" t="str">
            <v>APORTES POR IDENTIFICAR</v>
          </cell>
          <cell r="C1922">
            <v>0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  <cell r="M1922">
            <v>0</v>
          </cell>
          <cell r="N1922">
            <v>0</v>
          </cell>
          <cell r="O1922">
            <v>0</v>
          </cell>
          <cell r="Q1922">
            <v>350520</v>
          </cell>
          <cell r="R1922">
            <v>0</v>
          </cell>
          <cell r="S1922">
            <v>0</v>
          </cell>
          <cell r="T1922">
            <v>0</v>
          </cell>
        </row>
        <row r="1923">
          <cell r="A1923">
            <v>351000</v>
          </cell>
          <cell r="B1923" t="str">
            <v>PAGOS  (DB) PATRIMONIO BIENES FIDEICOMITIDOS</v>
          </cell>
          <cell r="C1923">
            <v>0</v>
          </cell>
          <cell r="D1923">
            <v>0</v>
          </cell>
          <cell r="E1923">
            <v>0</v>
          </cell>
          <cell r="F1923">
            <v>0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  <cell r="M1923">
            <v>0</v>
          </cell>
          <cell r="N1923">
            <v>0</v>
          </cell>
          <cell r="O1923">
            <v>0</v>
          </cell>
          <cell r="Q1923">
            <v>351000</v>
          </cell>
          <cell r="R1923">
            <v>0</v>
          </cell>
          <cell r="S1923">
            <v>0</v>
          </cell>
          <cell r="T1923">
            <v>0</v>
          </cell>
        </row>
        <row r="1924">
          <cell r="A1924">
            <v>351005</v>
          </cell>
          <cell r="B1924" t="str">
            <v>RESTITUCIONES DE APORTES</v>
          </cell>
          <cell r="C1924">
            <v>0</v>
          </cell>
          <cell r="D1924">
            <v>0</v>
          </cell>
          <cell r="E1924">
            <v>0</v>
          </cell>
          <cell r="F1924">
            <v>0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  <cell r="M1924">
            <v>0</v>
          </cell>
          <cell r="N1924">
            <v>0</v>
          </cell>
          <cell r="O1924">
            <v>0</v>
          </cell>
          <cell r="Q1924">
            <v>351005</v>
          </cell>
          <cell r="R1924">
            <v>0</v>
          </cell>
          <cell r="S1924">
            <v>0</v>
          </cell>
          <cell r="T1924">
            <v>0</v>
          </cell>
        </row>
        <row r="1925">
          <cell r="A1925">
            <v>351010</v>
          </cell>
          <cell r="B1925" t="str">
            <v xml:space="preserve">PAGOS A TERCEROS 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  <cell r="M1925">
            <v>0</v>
          </cell>
          <cell r="N1925">
            <v>0</v>
          </cell>
          <cell r="O1925">
            <v>0</v>
          </cell>
          <cell r="Q1925">
            <v>351010</v>
          </cell>
          <cell r="R1925">
            <v>0</v>
          </cell>
          <cell r="S1925">
            <v>0</v>
          </cell>
          <cell r="T1925">
            <v>0</v>
          </cell>
        </row>
        <row r="1926">
          <cell r="A1926">
            <v>351500</v>
          </cell>
          <cell r="B1926" t="str">
            <v>PATRIMONIO SECCIONES ESPECIALES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  <cell r="M1926">
            <v>0</v>
          </cell>
          <cell r="N1926">
            <v>0</v>
          </cell>
          <cell r="O1926">
            <v>0</v>
          </cell>
          <cell r="Q1926">
            <v>351500</v>
          </cell>
          <cell r="R1926">
            <v>0</v>
          </cell>
          <cell r="S1926">
            <v>0</v>
          </cell>
          <cell r="T1926">
            <v>0</v>
          </cell>
        </row>
        <row r="1927">
          <cell r="A1927">
            <v>351505</v>
          </cell>
          <cell r="B1927" t="str">
            <v>ACTIVIDAD ENTIDADES PROMOTORAS DE SALUD</v>
          </cell>
          <cell r="C1927">
            <v>0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  <cell r="M1927">
            <v>0</v>
          </cell>
          <cell r="N1927">
            <v>0</v>
          </cell>
          <cell r="O1927">
            <v>0</v>
          </cell>
          <cell r="Q1927">
            <v>351505</v>
          </cell>
          <cell r="R1927">
            <v>0</v>
          </cell>
          <cell r="S1927">
            <v>0</v>
          </cell>
          <cell r="T1927">
            <v>0</v>
          </cell>
        </row>
        <row r="1928">
          <cell r="A1928">
            <v>351510</v>
          </cell>
          <cell r="B1928" t="str">
            <v>SECCIÓN DE AHORRO Y CRÉDITO ENTIDADES COOPERATIVAS</v>
          </cell>
          <cell r="C1928">
            <v>0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  <cell r="M1928">
            <v>0</v>
          </cell>
          <cell r="N1928">
            <v>0</v>
          </cell>
          <cell r="O1928">
            <v>0</v>
          </cell>
          <cell r="Q1928">
            <v>351510</v>
          </cell>
          <cell r="R1928">
            <v>0</v>
          </cell>
          <cell r="S1928">
            <v>0</v>
          </cell>
          <cell r="T1928">
            <v>0</v>
          </cell>
        </row>
        <row r="1929">
          <cell r="A1929">
            <v>352000</v>
          </cell>
          <cell r="B1929" t="str">
            <v>CUENTAS INDIVIDUALES APORTES BEPS</v>
          </cell>
          <cell r="C1929">
            <v>0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  <cell r="M1929">
            <v>0</v>
          </cell>
          <cell r="N1929">
            <v>0</v>
          </cell>
          <cell r="O1929">
            <v>0</v>
          </cell>
          <cell r="Q1929">
            <v>352000</v>
          </cell>
          <cell r="R1929">
            <v>0</v>
          </cell>
          <cell r="S1929">
            <v>0</v>
          </cell>
          <cell r="T1929">
            <v>0</v>
          </cell>
        </row>
        <row r="1930">
          <cell r="A1930">
            <v>352500</v>
          </cell>
          <cell r="B1930" t="str">
            <v>PARTICIPACIONES EN FONDOS DE INVERSIÓN COLECTIVA</v>
          </cell>
          <cell r="C1930">
            <v>0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  <cell r="M1930">
            <v>0</v>
          </cell>
          <cell r="N1930">
            <v>0</v>
          </cell>
          <cell r="O1930">
            <v>0</v>
          </cell>
          <cell r="Q1930">
            <v>352500</v>
          </cell>
          <cell r="R1930">
            <v>0</v>
          </cell>
          <cell r="S1930">
            <v>0</v>
          </cell>
          <cell r="T1930">
            <v>0</v>
          </cell>
        </row>
        <row r="1931">
          <cell r="A1931">
            <v>352505</v>
          </cell>
          <cell r="B1931" t="str">
            <v>PARTICIPACIONES</v>
          </cell>
          <cell r="C1931">
            <v>0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  <cell r="M1931">
            <v>0</v>
          </cell>
          <cell r="N1931">
            <v>0</v>
          </cell>
          <cell r="O1931">
            <v>0</v>
          </cell>
          <cell r="Q1931">
            <v>352505</v>
          </cell>
          <cell r="R1931">
            <v>0</v>
          </cell>
          <cell r="S1931">
            <v>0</v>
          </cell>
          <cell r="T1931">
            <v>0</v>
          </cell>
        </row>
        <row r="1932">
          <cell r="A1932">
            <v>352510</v>
          </cell>
          <cell r="B1932" t="str">
            <v>PARTICIPACIONES POR IDENTIFICAR</v>
          </cell>
          <cell r="C1932">
            <v>0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  <cell r="M1932">
            <v>0</v>
          </cell>
          <cell r="N1932">
            <v>0</v>
          </cell>
          <cell r="O1932">
            <v>0</v>
          </cell>
          <cell r="Q1932">
            <v>352510</v>
          </cell>
          <cell r="R1932">
            <v>0</v>
          </cell>
          <cell r="S1932">
            <v>0</v>
          </cell>
          <cell r="T1932">
            <v>0</v>
          </cell>
        </row>
        <row r="1933">
          <cell r="A1933">
            <v>360000</v>
          </cell>
          <cell r="B1933" t="str">
            <v>PATRIMONIO REGIMEN DE PRIMA MEDIA</v>
          </cell>
          <cell r="C1933">
            <v>0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  <cell r="M1933">
            <v>0</v>
          </cell>
          <cell r="N1933">
            <v>0</v>
          </cell>
          <cell r="O1933">
            <v>0</v>
          </cell>
          <cell r="Q1933">
            <v>360000</v>
          </cell>
          <cell r="R1933">
            <v>0</v>
          </cell>
          <cell r="S1933">
            <v>0</v>
          </cell>
          <cell r="T1933">
            <v>0</v>
          </cell>
        </row>
        <row r="1934">
          <cell r="A1934">
            <v>360500</v>
          </cell>
          <cell r="B1934" t="str">
            <v>RESERVA PARA PENSIÒN DE PRIMA MEDIA</v>
          </cell>
          <cell r="C1934">
            <v>0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  <cell r="M1934">
            <v>0</v>
          </cell>
          <cell r="N1934">
            <v>0</v>
          </cell>
          <cell r="O1934">
            <v>0</v>
          </cell>
          <cell r="Q1934">
            <v>360500</v>
          </cell>
          <cell r="R1934">
            <v>0</v>
          </cell>
          <cell r="S1934">
            <v>0</v>
          </cell>
          <cell r="T1934">
            <v>0</v>
          </cell>
        </row>
        <row r="1935">
          <cell r="A1935">
            <v>360505</v>
          </cell>
          <cell r="B1935" t="str">
            <v>COTIZACIONES OBLIGATORIAS</v>
          </cell>
          <cell r="C1935">
            <v>0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  <cell r="M1935">
            <v>0</v>
          </cell>
          <cell r="N1935">
            <v>0</v>
          </cell>
          <cell r="O1935">
            <v>0</v>
          </cell>
          <cell r="Q1935">
            <v>360505</v>
          </cell>
          <cell r="R1935">
            <v>0</v>
          </cell>
          <cell r="S1935">
            <v>0</v>
          </cell>
          <cell r="T1935">
            <v>0</v>
          </cell>
        </row>
        <row r="1936">
          <cell r="A1936">
            <v>360510</v>
          </cell>
          <cell r="B1936" t="str">
            <v>RESERVA RÉGIMEN DE TRANSICIÓN</v>
          </cell>
          <cell r="C1936">
            <v>0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  <cell r="M1936">
            <v>0</v>
          </cell>
          <cell r="N1936">
            <v>0</v>
          </cell>
          <cell r="O1936">
            <v>0</v>
          </cell>
          <cell r="Q1936">
            <v>360510</v>
          </cell>
          <cell r="R1936">
            <v>0</v>
          </cell>
          <cell r="S1936">
            <v>0</v>
          </cell>
          <cell r="T1936">
            <v>0</v>
          </cell>
        </row>
        <row r="1937">
          <cell r="A1937">
            <v>360515</v>
          </cell>
          <cell r="B1937" t="str">
            <v>RESERVA RÉGIMEN DE PENSIONES ESPECIALES TRANSITORIAS</v>
          </cell>
          <cell r="C1937">
            <v>0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  <cell r="M1937">
            <v>0</v>
          </cell>
          <cell r="N1937">
            <v>0</v>
          </cell>
          <cell r="O1937">
            <v>0</v>
          </cell>
          <cell r="Q1937">
            <v>360515</v>
          </cell>
          <cell r="R1937">
            <v>0</v>
          </cell>
          <cell r="S1937">
            <v>0</v>
          </cell>
          <cell r="T1937">
            <v>0</v>
          </cell>
        </row>
        <row r="1938">
          <cell r="A1938">
            <v>360520</v>
          </cell>
          <cell r="B1938" t="str">
            <v>RESERVAS PRESTACIONES EXTRALEGALES</v>
          </cell>
          <cell r="C1938">
            <v>0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  <cell r="M1938">
            <v>0</v>
          </cell>
          <cell r="N1938">
            <v>0</v>
          </cell>
          <cell r="O1938">
            <v>0</v>
          </cell>
          <cell r="Q1938">
            <v>360520</v>
          </cell>
          <cell r="R1938">
            <v>0</v>
          </cell>
          <cell r="S1938">
            <v>0</v>
          </cell>
          <cell r="T1938">
            <v>0</v>
          </cell>
        </row>
        <row r="1939">
          <cell r="A1939">
            <v>360530</v>
          </cell>
          <cell r="B1939" t="str">
            <v>RESERVA LEY 100</v>
          </cell>
          <cell r="C1939">
            <v>0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  <cell r="M1939">
            <v>0</v>
          </cell>
          <cell r="N1939">
            <v>0</v>
          </cell>
          <cell r="O1939">
            <v>0</v>
          </cell>
          <cell r="Q1939">
            <v>360530</v>
          </cell>
          <cell r="R1939">
            <v>0</v>
          </cell>
          <cell r="S1939">
            <v>0</v>
          </cell>
          <cell r="T1939">
            <v>0</v>
          </cell>
        </row>
        <row r="1940">
          <cell r="A1940">
            <v>360535</v>
          </cell>
          <cell r="B1940" t="str">
            <v>FONDO DE SOLIDARIDAD PENSIONAL</v>
          </cell>
          <cell r="C1940">
            <v>0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  <cell r="M1940">
            <v>0</v>
          </cell>
          <cell r="N1940">
            <v>0</v>
          </cell>
          <cell r="O1940">
            <v>0</v>
          </cell>
          <cell r="Q1940">
            <v>360535</v>
          </cell>
          <cell r="R1940">
            <v>0</v>
          </cell>
          <cell r="S1940">
            <v>0</v>
          </cell>
          <cell r="T1940">
            <v>0</v>
          </cell>
        </row>
        <row r="1941">
          <cell r="A1941">
            <v>360540</v>
          </cell>
          <cell r="B1941" t="str">
            <v>COTIZACIONES DE PENSIÓN DE AFILIADOS VINCULADOS A OTRA ADMINISTRADORA</v>
          </cell>
          <cell r="C1941">
            <v>0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  <cell r="M1941">
            <v>0</v>
          </cell>
          <cell r="N1941">
            <v>0</v>
          </cell>
          <cell r="O1941">
            <v>0</v>
          </cell>
          <cell r="Q1941">
            <v>360540</v>
          </cell>
          <cell r="R1941">
            <v>0</v>
          </cell>
          <cell r="S1941">
            <v>0</v>
          </cell>
          <cell r="T1941">
            <v>0</v>
          </cell>
        </row>
        <row r="1942">
          <cell r="A1942">
            <v>360545</v>
          </cell>
          <cell r="B1942" t="str">
            <v>RECAUDOS EN PROCESO</v>
          </cell>
          <cell r="C1942">
            <v>0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  <cell r="M1942">
            <v>0</v>
          </cell>
          <cell r="N1942">
            <v>0</v>
          </cell>
          <cell r="O1942">
            <v>0</v>
          </cell>
          <cell r="Q1942">
            <v>360545</v>
          </cell>
          <cell r="R1942">
            <v>0</v>
          </cell>
          <cell r="S1942">
            <v>0</v>
          </cell>
          <cell r="T1942">
            <v>0</v>
          </cell>
        </row>
        <row r="1943">
          <cell r="A1943">
            <v>360550</v>
          </cell>
          <cell r="B1943" t="str">
            <v>TRASLADO DE RÉGIMEN O A OTROS FONDOS EN PROCESO</v>
          </cell>
          <cell r="C1943">
            <v>0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  <cell r="M1943">
            <v>0</v>
          </cell>
          <cell r="N1943">
            <v>0</v>
          </cell>
          <cell r="O1943">
            <v>0</v>
          </cell>
          <cell r="Q1943">
            <v>360550</v>
          </cell>
          <cell r="R1943">
            <v>0</v>
          </cell>
          <cell r="S1943">
            <v>0</v>
          </cell>
          <cell r="T1943">
            <v>0</v>
          </cell>
        </row>
        <row r="1944">
          <cell r="A1944">
            <v>360555</v>
          </cell>
          <cell r="B1944" t="str">
            <v>COTIZACIONES DE PENSIÓN DE AFILIADOS EN PROCESO DE ACREDITACIÓN</v>
          </cell>
          <cell r="C1944">
            <v>0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  <cell r="M1944">
            <v>0</v>
          </cell>
          <cell r="N1944">
            <v>0</v>
          </cell>
          <cell r="O1944">
            <v>0</v>
          </cell>
          <cell r="Q1944">
            <v>360555</v>
          </cell>
          <cell r="R1944">
            <v>0</v>
          </cell>
          <cell r="S1944">
            <v>0</v>
          </cell>
          <cell r="T1944">
            <v>0</v>
          </cell>
        </row>
        <row r="1945">
          <cell r="A1945">
            <v>360570</v>
          </cell>
          <cell r="B1945" t="str">
            <v>COTIZACIÓN DE AFILIADOS EN EXCESO</v>
          </cell>
          <cell r="C1945">
            <v>0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  <cell r="M1945">
            <v>0</v>
          </cell>
          <cell r="N1945">
            <v>0</v>
          </cell>
          <cell r="O1945">
            <v>0</v>
          </cell>
          <cell r="Q1945">
            <v>360570</v>
          </cell>
          <cell r="R1945">
            <v>0</v>
          </cell>
          <cell r="S1945">
            <v>0</v>
          </cell>
          <cell r="T1945">
            <v>0</v>
          </cell>
        </row>
        <row r="1946">
          <cell r="A1946">
            <v>360575</v>
          </cell>
          <cell r="B1946" t="str">
            <v>PATRIMONIO ASIGNADO - PROGRAMAS ESPECIALES</v>
          </cell>
          <cell r="C1946">
            <v>0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  <cell r="H1946">
            <v>0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  <cell r="M1946">
            <v>0</v>
          </cell>
          <cell r="N1946">
            <v>0</v>
          </cell>
          <cell r="O1946">
            <v>0</v>
          </cell>
          <cell r="Q1946">
            <v>360575</v>
          </cell>
          <cell r="R1946">
            <v>0</v>
          </cell>
          <cell r="S1946">
            <v>0</v>
          </cell>
          <cell r="T1946">
            <v>0</v>
          </cell>
        </row>
        <row r="1947">
          <cell r="A1947">
            <v>360580</v>
          </cell>
          <cell r="B1947" t="str">
            <v>RESERVA PRESTACIONES EXTRALEGALES</v>
          </cell>
          <cell r="C1947">
            <v>0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  <cell r="M1947">
            <v>0</v>
          </cell>
          <cell r="N1947">
            <v>0</v>
          </cell>
          <cell r="O1947">
            <v>0</v>
          </cell>
          <cell r="Q1947">
            <v>360580</v>
          </cell>
          <cell r="R1947">
            <v>0</v>
          </cell>
          <cell r="S1947">
            <v>0</v>
          </cell>
          <cell r="T1947">
            <v>0</v>
          </cell>
        </row>
        <row r="1948">
          <cell r="A1948">
            <v>360585</v>
          </cell>
          <cell r="B1948" t="str">
            <v>RESERVA EMPRESAS NO APORTANTES</v>
          </cell>
          <cell r="C1948">
            <v>0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  <cell r="M1948">
            <v>0</v>
          </cell>
          <cell r="N1948">
            <v>0</v>
          </cell>
          <cell r="O1948">
            <v>0</v>
          </cell>
          <cell r="Q1948">
            <v>360585</v>
          </cell>
          <cell r="R1948">
            <v>0</v>
          </cell>
          <cell r="S1948">
            <v>0</v>
          </cell>
          <cell r="T1948">
            <v>0</v>
          </cell>
        </row>
        <row r="1949">
          <cell r="A1949">
            <v>370000</v>
          </cell>
          <cell r="B1949" t="str">
            <v>FONDOS DE DESTINACIÓN ESPECÍFICA</v>
          </cell>
          <cell r="C1949">
            <v>0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  <cell r="M1949">
            <v>0</v>
          </cell>
          <cell r="N1949">
            <v>0</v>
          </cell>
          <cell r="O1949">
            <v>0</v>
          </cell>
          <cell r="Q1949">
            <v>370000</v>
          </cell>
          <cell r="R1949">
            <v>0</v>
          </cell>
          <cell r="S1949">
            <v>0</v>
          </cell>
          <cell r="T1949">
            <v>0</v>
          </cell>
        </row>
        <row r="1950">
          <cell r="A1950">
            <v>370500</v>
          </cell>
          <cell r="B1950" t="str">
            <v>AMORTIZACIÓN DE APORTES SOCIALES</v>
          </cell>
          <cell r="C1950">
            <v>0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  <cell r="H1950">
            <v>0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  <cell r="M1950">
            <v>0</v>
          </cell>
          <cell r="N1950">
            <v>0</v>
          </cell>
          <cell r="O1950">
            <v>0</v>
          </cell>
          <cell r="Q1950">
            <v>370500</v>
          </cell>
          <cell r="R1950">
            <v>0</v>
          </cell>
          <cell r="S1950">
            <v>0</v>
          </cell>
          <cell r="T1950">
            <v>0</v>
          </cell>
        </row>
        <row r="1951">
          <cell r="A1951">
            <v>371000</v>
          </cell>
          <cell r="B1951" t="str">
            <v>FONDO DE GARANTÍAS</v>
          </cell>
          <cell r="C1951">
            <v>0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  <cell r="H1951">
            <v>0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  <cell r="M1951">
            <v>0</v>
          </cell>
          <cell r="N1951">
            <v>0</v>
          </cell>
          <cell r="O1951">
            <v>0</v>
          </cell>
          <cell r="Q1951">
            <v>371000</v>
          </cell>
          <cell r="R1951">
            <v>0</v>
          </cell>
          <cell r="S1951">
            <v>0</v>
          </cell>
          <cell r="T1951">
            <v>0</v>
          </cell>
        </row>
        <row r="1952">
          <cell r="A1952">
            <v>371500</v>
          </cell>
          <cell r="B1952" t="str">
            <v>FONDOS DE CAPITAL</v>
          </cell>
          <cell r="C1952">
            <v>0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  <cell r="H1952">
            <v>0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  <cell r="M1952">
            <v>0</v>
          </cell>
          <cell r="N1952">
            <v>0</v>
          </cell>
          <cell r="O1952">
            <v>0</v>
          </cell>
          <cell r="Q1952">
            <v>371500</v>
          </cell>
          <cell r="R1952">
            <v>0</v>
          </cell>
          <cell r="S1952">
            <v>0</v>
          </cell>
          <cell r="T1952">
            <v>0</v>
          </cell>
        </row>
        <row r="1953">
          <cell r="A1953">
            <v>372000</v>
          </cell>
          <cell r="B1953" t="str">
            <v>FONDO DE REVALORACIÓN DE APORTES</v>
          </cell>
          <cell r="C1953">
            <v>0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  <cell r="M1953">
            <v>0</v>
          </cell>
          <cell r="N1953">
            <v>0</v>
          </cell>
          <cell r="O1953">
            <v>0</v>
          </cell>
          <cell r="Q1953">
            <v>372000</v>
          </cell>
          <cell r="R1953">
            <v>0</v>
          </cell>
          <cell r="S1953">
            <v>0</v>
          </cell>
          <cell r="T1953">
            <v>0</v>
          </cell>
        </row>
        <row r="1954">
          <cell r="A1954">
            <v>372005</v>
          </cell>
          <cell r="B1954" t="str">
            <v>FONDO DE REVALORIZACIÓN DE APORTES</v>
          </cell>
          <cell r="C1954">
            <v>0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  <cell r="M1954">
            <v>0</v>
          </cell>
          <cell r="N1954">
            <v>0</v>
          </cell>
          <cell r="O1954">
            <v>0</v>
          </cell>
          <cell r="Q1954">
            <v>372005</v>
          </cell>
          <cell r="R1954">
            <v>0</v>
          </cell>
          <cell r="S1954">
            <v>0</v>
          </cell>
          <cell r="T1954">
            <v>0</v>
          </cell>
        </row>
        <row r="1955">
          <cell r="A1955">
            <v>372500</v>
          </cell>
          <cell r="B1955" t="str">
            <v>OTROS FONDOS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  <cell r="M1955">
            <v>0</v>
          </cell>
          <cell r="N1955">
            <v>0</v>
          </cell>
          <cell r="O1955">
            <v>0</v>
          </cell>
          <cell r="Q1955">
            <v>372500</v>
          </cell>
          <cell r="R1955">
            <v>0</v>
          </cell>
          <cell r="S1955">
            <v>0</v>
          </cell>
          <cell r="T1955">
            <v>0</v>
          </cell>
        </row>
        <row r="1956">
          <cell r="A1956">
            <v>373000</v>
          </cell>
          <cell r="B1956" t="str">
            <v>FONDO ESPECIAL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  <cell r="M1956">
            <v>0</v>
          </cell>
          <cell r="N1956">
            <v>0</v>
          </cell>
          <cell r="O1956">
            <v>0</v>
          </cell>
          <cell r="Q1956">
            <v>373000</v>
          </cell>
          <cell r="R1956">
            <v>0</v>
          </cell>
          <cell r="S1956">
            <v>0</v>
          </cell>
          <cell r="T1956">
            <v>0</v>
          </cell>
        </row>
        <row r="1957">
          <cell r="A1957">
            <v>380000</v>
          </cell>
          <cell r="B1957" t="str">
            <v>SUPERÁVIT O DÉFICIT</v>
          </cell>
          <cell r="C1957">
            <v>278906318306.60999</v>
          </cell>
          <cell r="D1957">
            <v>0</v>
          </cell>
          <cell r="E1957">
            <v>0</v>
          </cell>
          <cell r="F1957">
            <v>0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274380766290.89999</v>
          </cell>
          <cell r="Q1957">
            <v>380000</v>
          </cell>
          <cell r="R1957">
            <v>278906318306.60999</v>
          </cell>
          <cell r="S1957">
            <v>274380766290.89999</v>
          </cell>
          <cell r="T1957">
            <v>-4525552015.7099915</v>
          </cell>
        </row>
        <row r="1958">
          <cell r="A1958">
            <v>380500</v>
          </cell>
          <cell r="B1958" t="str">
            <v>PRIMA EN COLOCACIÓN DE ACCIONES</v>
          </cell>
          <cell r="C1958">
            <v>0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  <cell r="M1958">
            <v>0</v>
          </cell>
          <cell r="N1958">
            <v>0</v>
          </cell>
          <cell r="O1958">
            <v>0</v>
          </cell>
          <cell r="Q1958">
            <v>380500</v>
          </cell>
          <cell r="R1958">
            <v>0</v>
          </cell>
          <cell r="S1958">
            <v>0</v>
          </cell>
          <cell r="T1958">
            <v>0</v>
          </cell>
        </row>
        <row r="1959">
          <cell r="A1959">
            <v>380505</v>
          </cell>
          <cell r="B1959" t="str">
            <v>PRIMA EN COLOCACIÓN DE ACCIONES</v>
          </cell>
          <cell r="C1959">
            <v>0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  <cell r="M1959">
            <v>0</v>
          </cell>
          <cell r="N1959">
            <v>0</v>
          </cell>
          <cell r="O1959">
            <v>0</v>
          </cell>
          <cell r="Q1959">
            <v>380505</v>
          </cell>
          <cell r="R1959">
            <v>0</v>
          </cell>
          <cell r="S1959">
            <v>0</v>
          </cell>
          <cell r="T1959">
            <v>0</v>
          </cell>
        </row>
        <row r="1960">
          <cell r="A1960">
            <v>380510</v>
          </cell>
          <cell r="B1960" t="str">
            <v>PRIMA EN COLOCACIÓN DE ACCIONES POR COBRAR (DB)</v>
          </cell>
          <cell r="C1960">
            <v>0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  <cell r="H1960">
            <v>0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  <cell r="M1960">
            <v>0</v>
          </cell>
          <cell r="N1960">
            <v>0</v>
          </cell>
          <cell r="O1960">
            <v>0</v>
          </cell>
          <cell r="Q1960">
            <v>380510</v>
          </cell>
          <cell r="R1960">
            <v>0</v>
          </cell>
          <cell r="S1960">
            <v>0</v>
          </cell>
          <cell r="T1960">
            <v>0</v>
          </cell>
        </row>
        <row r="1961">
          <cell r="A1961">
            <v>380515</v>
          </cell>
          <cell r="B1961" t="str">
            <v>PRIMA EN COLOCACIÓN DE CUOTAS O PARTES DE INTERÉS SOCIAL</v>
          </cell>
          <cell r="C1961">
            <v>0</v>
          </cell>
          <cell r="D1961">
            <v>0</v>
          </cell>
          <cell r="E1961">
            <v>0</v>
          </cell>
          <cell r="F1961">
            <v>0</v>
          </cell>
          <cell r="G1961">
            <v>0</v>
          </cell>
          <cell r="H1961">
            <v>0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  <cell r="M1961">
            <v>0</v>
          </cell>
          <cell r="N1961">
            <v>0</v>
          </cell>
          <cell r="O1961">
            <v>0</v>
          </cell>
          <cell r="Q1961">
            <v>380515</v>
          </cell>
          <cell r="R1961">
            <v>0</v>
          </cell>
          <cell r="S1961">
            <v>0</v>
          </cell>
          <cell r="T1961">
            <v>0</v>
          </cell>
        </row>
        <row r="1962">
          <cell r="A1962">
            <v>380520</v>
          </cell>
          <cell r="B1962" t="str">
            <v>PRIMA EN COLOCACIÓN DE APORTES</v>
          </cell>
          <cell r="C1962">
            <v>0</v>
          </cell>
          <cell r="D1962">
            <v>0</v>
          </cell>
          <cell r="E1962">
            <v>0</v>
          </cell>
          <cell r="F1962">
            <v>0</v>
          </cell>
          <cell r="G1962">
            <v>0</v>
          </cell>
          <cell r="H1962">
            <v>0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  <cell r="M1962">
            <v>0</v>
          </cell>
          <cell r="N1962">
            <v>0</v>
          </cell>
          <cell r="O1962">
            <v>0</v>
          </cell>
          <cell r="Q1962">
            <v>380520</v>
          </cell>
          <cell r="R1962">
            <v>0</v>
          </cell>
          <cell r="S1962">
            <v>0</v>
          </cell>
          <cell r="T1962">
            <v>0</v>
          </cell>
        </row>
        <row r="1963">
          <cell r="A1963">
            <v>381000</v>
          </cell>
          <cell r="B1963" t="str">
            <v>CONTRIBUCIONES</v>
          </cell>
          <cell r="C1963">
            <v>0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  <cell r="M1963">
            <v>0</v>
          </cell>
          <cell r="N1963">
            <v>0</v>
          </cell>
          <cell r="O1963">
            <v>0</v>
          </cell>
          <cell r="Q1963">
            <v>381000</v>
          </cell>
          <cell r="R1963">
            <v>0</v>
          </cell>
          <cell r="S1963">
            <v>0</v>
          </cell>
          <cell r="T1963">
            <v>0</v>
          </cell>
        </row>
        <row r="1964">
          <cell r="A1964">
            <v>381500</v>
          </cell>
          <cell r="B1964" t="str">
            <v>GANANCIAS O PÉRDIDAS  NO REALIZADAS (ORI)</v>
          </cell>
          <cell r="C1964">
            <v>278906318306.60999</v>
          </cell>
          <cell r="D1964">
            <v>0</v>
          </cell>
          <cell r="E1964">
            <v>0</v>
          </cell>
          <cell r="F1964">
            <v>0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  <cell r="M1964">
            <v>0</v>
          </cell>
          <cell r="N1964">
            <v>0</v>
          </cell>
          <cell r="O1964">
            <v>274380766290.89999</v>
          </cell>
          <cell r="Q1964">
            <v>381500</v>
          </cell>
          <cell r="R1964">
            <v>278906318306.60999</v>
          </cell>
          <cell r="S1964">
            <v>274380766290.89999</v>
          </cell>
          <cell r="T1964">
            <v>-4525552015.7099915</v>
          </cell>
        </row>
        <row r="1965">
          <cell r="A1965">
            <v>381505</v>
          </cell>
          <cell r="B1965" t="str">
            <v>REVALORIZACIÓN ACTIVOS</v>
          </cell>
          <cell r="C1965">
            <v>30775916255.400002</v>
          </cell>
          <cell r="D1965">
            <v>0</v>
          </cell>
          <cell r="E1965">
            <v>0</v>
          </cell>
          <cell r="F1965">
            <v>0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38972738289.489998</v>
          </cell>
          <cell r="Q1965">
            <v>381505</v>
          </cell>
          <cell r="R1965">
            <v>30775916255.400002</v>
          </cell>
          <cell r="S1965">
            <v>38972738289.489998</v>
          </cell>
          <cell r="T1965">
            <v>8196822034.0899963</v>
          </cell>
        </row>
        <row r="1966">
          <cell r="A1966">
            <v>381510</v>
          </cell>
          <cell r="B1966" t="str">
            <v>INSTRUMENTOS FINANCIEROS MEDIDOS AL VALOR RAZONABLE CON CAMBIOS EN EL ORI</v>
          </cell>
          <cell r="C1966">
            <v>27400350457.32</v>
          </cell>
          <cell r="D1966">
            <v>0</v>
          </cell>
          <cell r="E1966">
            <v>0</v>
          </cell>
          <cell r="F1966">
            <v>0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39893600423.519997</v>
          </cell>
          <cell r="Q1966">
            <v>381510</v>
          </cell>
          <cell r="R1966">
            <v>27400350457.32</v>
          </cell>
          <cell r="S1966">
            <v>39893600423.519997</v>
          </cell>
          <cell r="T1966">
            <v>12493249966.199997</v>
          </cell>
        </row>
        <row r="1967">
          <cell r="A1967">
            <v>381515</v>
          </cell>
          <cell r="B1967" t="str">
            <v>VARIACIÓN DEL VALOR RAZONABLE DE OTROS ACTIVOS</v>
          </cell>
          <cell r="C1967">
            <v>0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  <cell r="H1967">
            <v>0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  <cell r="M1967">
            <v>0</v>
          </cell>
          <cell r="N1967">
            <v>0</v>
          </cell>
          <cell r="O1967">
            <v>0</v>
          </cell>
          <cell r="Q1967">
            <v>381515</v>
          </cell>
          <cell r="R1967">
            <v>0</v>
          </cell>
          <cell r="S1967">
            <v>0</v>
          </cell>
          <cell r="T1967">
            <v>0</v>
          </cell>
        </row>
        <row r="1968">
          <cell r="A1968">
            <v>381520</v>
          </cell>
          <cell r="B1968" t="str">
            <v>DIFERENCIA EN CAMBIOS POR INVERSIONES EN ASOCIADAS Y SUBORDINADAS</v>
          </cell>
          <cell r="C1968">
            <v>0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  <cell r="H1968">
            <v>0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  <cell r="M1968">
            <v>0</v>
          </cell>
          <cell r="N1968">
            <v>0</v>
          </cell>
          <cell r="O1968">
            <v>0</v>
          </cell>
          <cell r="Q1968">
            <v>381520</v>
          </cell>
          <cell r="R1968">
            <v>0</v>
          </cell>
          <cell r="S1968">
            <v>0</v>
          </cell>
          <cell r="T1968">
            <v>0</v>
          </cell>
        </row>
        <row r="1969">
          <cell r="A1969">
            <v>381525</v>
          </cell>
          <cell r="B1969" t="str">
            <v>COBERTURA CON DERIVADOS DE FLUJO DE EFECTIVO</v>
          </cell>
          <cell r="C1969">
            <v>0</v>
          </cell>
          <cell r="D1969">
            <v>0</v>
          </cell>
          <cell r="E1969">
            <v>0</v>
          </cell>
          <cell r="F1969">
            <v>0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Q1969">
            <v>381525</v>
          </cell>
          <cell r="R1969">
            <v>0</v>
          </cell>
          <cell r="S1969">
            <v>0</v>
          </cell>
          <cell r="T1969">
            <v>0</v>
          </cell>
        </row>
        <row r="1970">
          <cell r="A1970">
            <v>381530</v>
          </cell>
          <cell r="B1970" t="str">
            <v>AJUSTES DE CONVERSIÓN</v>
          </cell>
          <cell r="C1970">
            <v>0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  <cell r="M1970">
            <v>0</v>
          </cell>
          <cell r="N1970">
            <v>0</v>
          </cell>
          <cell r="O1970">
            <v>0</v>
          </cell>
          <cell r="Q1970">
            <v>381530</v>
          </cell>
          <cell r="R1970">
            <v>0</v>
          </cell>
          <cell r="S1970">
            <v>0</v>
          </cell>
          <cell r="T1970">
            <v>0</v>
          </cell>
        </row>
        <row r="1971">
          <cell r="A1971">
            <v>381535</v>
          </cell>
          <cell r="B1971" t="str">
            <v>AJUSTES ASOCIADAS</v>
          </cell>
          <cell r="C1971">
            <v>0</v>
          </cell>
          <cell r="D1971">
            <v>0</v>
          </cell>
          <cell r="E1971">
            <v>0</v>
          </cell>
          <cell r="F1971">
            <v>0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  <cell r="M1971">
            <v>0</v>
          </cell>
          <cell r="N1971">
            <v>0</v>
          </cell>
          <cell r="O1971">
            <v>0</v>
          </cell>
          <cell r="Q1971">
            <v>381535</v>
          </cell>
          <cell r="R1971">
            <v>0</v>
          </cell>
          <cell r="S1971">
            <v>0</v>
          </cell>
          <cell r="T1971">
            <v>0</v>
          </cell>
        </row>
        <row r="1972">
          <cell r="A1972">
            <v>381540</v>
          </cell>
          <cell r="B1972" t="str">
            <v>GANANCIAS O PÉRDIDAS PARTICIPACIONES NO CONTROLADORAS</v>
          </cell>
          <cell r="C1972">
            <v>0</v>
          </cell>
          <cell r="D1972">
            <v>0</v>
          </cell>
          <cell r="E1972">
            <v>0</v>
          </cell>
          <cell r="F1972">
            <v>0</v>
          </cell>
          <cell r="G1972">
            <v>0</v>
          </cell>
          <cell r="H1972">
            <v>0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  <cell r="M1972">
            <v>0</v>
          </cell>
          <cell r="N1972">
            <v>0</v>
          </cell>
          <cell r="O1972">
            <v>0</v>
          </cell>
          <cell r="Q1972">
            <v>381540</v>
          </cell>
          <cell r="R1972">
            <v>0</v>
          </cell>
          <cell r="S1972">
            <v>0</v>
          </cell>
          <cell r="T1972">
            <v>0</v>
          </cell>
        </row>
        <row r="1973">
          <cell r="A1973">
            <v>381545</v>
          </cell>
          <cell r="B1973" t="str">
            <v>COBERTURA CON DERIVADOS DE INVERSIONES NETAS EN EL EXTRANJERO</v>
          </cell>
          <cell r="C1973">
            <v>0</v>
          </cell>
          <cell r="D1973">
            <v>0</v>
          </cell>
          <cell r="E1973">
            <v>0</v>
          </cell>
          <cell r="F1973">
            <v>0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  <cell r="M1973">
            <v>0</v>
          </cell>
          <cell r="N1973">
            <v>0</v>
          </cell>
          <cell r="O1973">
            <v>0</v>
          </cell>
          <cell r="Q1973">
            <v>381545</v>
          </cell>
          <cell r="R1973">
            <v>0</v>
          </cell>
          <cell r="S1973">
            <v>0</v>
          </cell>
          <cell r="T1973">
            <v>0</v>
          </cell>
        </row>
        <row r="1974">
          <cell r="A1974">
            <v>381550</v>
          </cell>
          <cell r="B1974" t="str">
            <v>INSTRUMENTOS FINANCIEROS MEDIDOS A VARIACIÓN PATRIMONIAL CON CAMBIOS EN EL ORI</v>
          </cell>
          <cell r="C1974">
            <v>0</v>
          </cell>
          <cell r="D1974">
            <v>0</v>
          </cell>
          <cell r="E1974">
            <v>0</v>
          </cell>
          <cell r="F1974">
            <v>0</v>
          </cell>
          <cell r="G1974">
            <v>0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  <cell r="M1974">
            <v>0</v>
          </cell>
          <cell r="N1974">
            <v>0</v>
          </cell>
          <cell r="O1974">
            <v>0</v>
          </cell>
          <cell r="Q1974">
            <v>381550</v>
          </cell>
          <cell r="R1974">
            <v>0</v>
          </cell>
          <cell r="S1974">
            <v>0</v>
          </cell>
          <cell r="T1974">
            <v>0</v>
          </cell>
        </row>
        <row r="1975">
          <cell r="A1975">
            <v>381555</v>
          </cell>
          <cell r="B1975" t="str">
            <v>AJUSTES EN LA APLICACIÓN POR PRIMERA VEZ DE LAS NIIF</v>
          </cell>
          <cell r="C1975">
            <v>14997072149</v>
          </cell>
          <cell r="D1975">
            <v>0</v>
          </cell>
          <cell r="E1975">
            <v>0</v>
          </cell>
          <cell r="F1975">
            <v>0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  <cell r="M1975">
            <v>0</v>
          </cell>
          <cell r="N1975">
            <v>0</v>
          </cell>
          <cell r="O1975">
            <v>15496985021.120001</v>
          </cell>
          <cell r="Q1975">
            <v>381555</v>
          </cell>
          <cell r="R1975">
            <v>14997072149</v>
          </cell>
          <cell r="S1975">
            <v>15496985021.120001</v>
          </cell>
          <cell r="T1975">
            <v>499912872.12000084</v>
          </cell>
        </row>
        <row r="1976">
          <cell r="A1976">
            <v>381560</v>
          </cell>
          <cell r="B1976" t="str">
            <v>DIFERENCIAS ENTRE LOS ESTADOS FINANCIEROS CONSOLIDADOS Y SEPARADOS</v>
          </cell>
          <cell r="C1976">
            <v>205671691083.89001</v>
          </cell>
          <cell r="D1976">
            <v>0</v>
          </cell>
          <cell r="E1976">
            <v>0</v>
          </cell>
          <cell r="F1976">
            <v>0</v>
          </cell>
          <cell r="G1976">
            <v>0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  <cell r="M1976">
            <v>0</v>
          </cell>
          <cell r="N1976">
            <v>0</v>
          </cell>
          <cell r="O1976">
            <v>205671691083.89001</v>
          </cell>
          <cell r="Q1976">
            <v>381560</v>
          </cell>
          <cell r="R1976">
            <v>205671691083.89001</v>
          </cell>
          <cell r="S1976">
            <v>205671691083.89001</v>
          </cell>
          <cell r="T1976">
            <v>0</v>
          </cell>
        </row>
        <row r="1977">
          <cell r="A1977">
            <v>381565</v>
          </cell>
          <cell r="B1977" t="str">
            <v>GANANCIAS O PÉRDIDAS PARTICIPACIONES CONTROLODORAS</v>
          </cell>
          <cell r="C1977">
            <v>0</v>
          </cell>
          <cell r="D1977">
            <v>0</v>
          </cell>
          <cell r="E1977">
            <v>0</v>
          </cell>
          <cell r="F1977">
            <v>0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  <cell r="M1977">
            <v>0</v>
          </cell>
          <cell r="N1977">
            <v>0</v>
          </cell>
          <cell r="O1977">
            <v>0</v>
          </cell>
          <cell r="Q1977">
            <v>381565</v>
          </cell>
          <cell r="R1977">
            <v>0</v>
          </cell>
          <cell r="S1977">
            <v>0</v>
          </cell>
          <cell r="T1977">
            <v>0</v>
          </cell>
        </row>
        <row r="1978">
          <cell r="A1978">
            <v>381595</v>
          </cell>
          <cell r="B1978" t="str">
            <v>OTROS AL PATRIMONIO NETO</v>
          </cell>
          <cell r="C1978">
            <v>61288361</v>
          </cell>
          <cell r="D1978">
            <v>0</v>
          </cell>
          <cell r="E1978">
            <v>0</v>
          </cell>
          <cell r="F1978">
            <v>0</v>
          </cell>
          <cell r="G1978">
            <v>0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  <cell r="M1978">
            <v>0</v>
          </cell>
          <cell r="N1978">
            <v>0</v>
          </cell>
          <cell r="O1978">
            <v>-25654248527.119999</v>
          </cell>
          <cell r="Q1978">
            <v>381595</v>
          </cell>
          <cell r="R1978">
            <v>61288361</v>
          </cell>
          <cell r="S1978">
            <v>-25654248527.119999</v>
          </cell>
          <cell r="T1978">
            <v>-25715536888.119999</v>
          </cell>
        </row>
        <row r="1979">
          <cell r="A1979">
            <v>382000</v>
          </cell>
          <cell r="B1979" t="str">
            <v>SUPERÁVIT POR EL MÉTODO DE PARTICIPACIÓN PATRIMONIAL</v>
          </cell>
          <cell r="C1979">
            <v>0</v>
          </cell>
          <cell r="D1979">
            <v>0</v>
          </cell>
          <cell r="E1979">
            <v>0</v>
          </cell>
          <cell r="F1979">
            <v>0</v>
          </cell>
          <cell r="G1979">
            <v>0</v>
          </cell>
          <cell r="H1979">
            <v>0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  <cell r="M1979">
            <v>0</v>
          </cell>
          <cell r="N1979">
            <v>0</v>
          </cell>
          <cell r="O1979">
            <v>0</v>
          </cell>
          <cell r="Q1979">
            <v>382000</v>
          </cell>
          <cell r="R1979">
            <v>0</v>
          </cell>
          <cell r="S1979">
            <v>0</v>
          </cell>
          <cell r="T1979">
            <v>0</v>
          </cell>
        </row>
        <row r="1980">
          <cell r="A1980">
            <v>382500</v>
          </cell>
          <cell r="B1980" t="str">
            <v>ARTICULO 6 LEY 4/80</v>
          </cell>
          <cell r="C1980">
            <v>0</v>
          </cell>
          <cell r="D1980">
            <v>0</v>
          </cell>
          <cell r="E1980">
            <v>0</v>
          </cell>
          <cell r="F1980">
            <v>0</v>
          </cell>
          <cell r="G1980">
            <v>0</v>
          </cell>
          <cell r="H1980">
            <v>0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  <cell r="M1980">
            <v>0</v>
          </cell>
          <cell r="N1980">
            <v>0</v>
          </cell>
          <cell r="O1980">
            <v>0</v>
          </cell>
          <cell r="Q1980">
            <v>382500</v>
          </cell>
          <cell r="R1980">
            <v>0</v>
          </cell>
          <cell r="S1980">
            <v>0</v>
          </cell>
          <cell r="T1980">
            <v>0</v>
          </cell>
        </row>
        <row r="1981">
          <cell r="A1981">
            <v>382505</v>
          </cell>
          <cell r="B1981" t="str">
            <v>ACCIONES FORZOSAS</v>
          </cell>
          <cell r="C1981">
            <v>0</v>
          </cell>
          <cell r="D1981">
            <v>0</v>
          </cell>
          <cell r="E1981">
            <v>0</v>
          </cell>
          <cell r="F1981">
            <v>0</v>
          </cell>
          <cell r="G1981">
            <v>0</v>
          </cell>
          <cell r="H1981">
            <v>0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  <cell r="M1981">
            <v>0</v>
          </cell>
          <cell r="N1981">
            <v>0</v>
          </cell>
          <cell r="O1981">
            <v>0</v>
          </cell>
          <cell r="Q1981">
            <v>382505</v>
          </cell>
          <cell r="R1981">
            <v>0</v>
          </cell>
          <cell r="S1981">
            <v>0</v>
          </cell>
          <cell r="T1981">
            <v>0</v>
          </cell>
        </row>
        <row r="1982">
          <cell r="A1982">
            <v>382510</v>
          </cell>
          <cell r="B1982" t="str">
            <v>DIVIDENDOS DE ACCIONES FORZOSAS</v>
          </cell>
          <cell r="C1982">
            <v>0</v>
          </cell>
          <cell r="D1982">
            <v>0</v>
          </cell>
          <cell r="E1982">
            <v>0</v>
          </cell>
          <cell r="F1982">
            <v>0</v>
          </cell>
          <cell r="G1982">
            <v>0</v>
          </cell>
          <cell r="H1982">
            <v>0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  <cell r="M1982">
            <v>0</v>
          </cell>
          <cell r="N1982">
            <v>0</v>
          </cell>
          <cell r="O1982">
            <v>0</v>
          </cell>
          <cell r="Q1982">
            <v>382510</v>
          </cell>
          <cell r="R1982">
            <v>0</v>
          </cell>
          <cell r="S1982">
            <v>0</v>
          </cell>
          <cell r="T1982">
            <v>0</v>
          </cell>
        </row>
        <row r="1983">
          <cell r="A1983">
            <v>383000</v>
          </cell>
          <cell r="B1983" t="str">
            <v>LIQUIDACIÓN CUENTA ESPECIAL DE CAMBIOS</v>
          </cell>
          <cell r="C1983">
            <v>0</v>
          </cell>
          <cell r="D1983">
            <v>0</v>
          </cell>
          <cell r="E1983">
            <v>0</v>
          </cell>
          <cell r="F1983">
            <v>0</v>
          </cell>
          <cell r="G1983">
            <v>0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  <cell r="M1983">
            <v>0</v>
          </cell>
          <cell r="N1983">
            <v>0</v>
          </cell>
          <cell r="O1983">
            <v>0</v>
          </cell>
          <cell r="Q1983">
            <v>383000</v>
          </cell>
          <cell r="R1983">
            <v>0</v>
          </cell>
          <cell r="S1983">
            <v>0</v>
          </cell>
          <cell r="T1983">
            <v>0</v>
          </cell>
        </row>
        <row r="1984">
          <cell r="A1984">
            <v>383500</v>
          </cell>
          <cell r="B1984" t="str">
            <v>AJUSTE EN CAMBIOS RESERVAS INTERNACIONALES</v>
          </cell>
          <cell r="C1984">
            <v>0</v>
          </cell>
          <cell r="D1984">
            <v>0</v>
          </cell>
          <cell r="E1984">
            <v>0</v>
          </cell>
          <cell r="F1984">
            <v>0</v>
          </cell>
          <cell r="G1984">
            <v>0</v>
          </cell>
          <cell r="H1984">
            <v>0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  <cell r="M1984">
            <v>0</v>
          </cell>
          <cell r="N1984">
            <v>0</v>
          </cell>
          <cell r="O1984">
            <v>0</v>
          </cell>
          <cell r="Q1984">
            <v>383500</v>
          </cell>
          <cell r="R1984">
            <v>0</v>
          </cell>
          <cell r="S1984">
            <v>0</v>
          </cell>
          <cell r="T1984">
            <v>0</v>
          </cell>
        </row>
        <row r="1985">
          <cell r="A1985">
            <v>383505</v>
          </cell>
          <cell r="B1985" t="str">
            <v>RESERVAS INTERNACIONALES</v>
          </cell>
          <cell r="C1985">
            <v>0</v>
          </cell>
          <cell r="D1985">
            <v>0</v>
          </cell>
          <cell r="E1985">
            <v>0</v>
          </cell>
          <cell r="F1985">
            <v>0</v>
          </cell>
          <cell r="G1985">
            <v>0</v>
          </cell>
          <cell r="H1985">
            <v>0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  <cell r="M1985">
            <v>0</v>
          </cell>
          <cell r="N1985">
            <v>0</v>
          </cell>
          <cell r="O1985">
            <v>0</v>
          </cell>
          <cell r="Q1985">
            <v>383505</v>
          </cell>
          <cell r="R1985">
            <v>0</v>
          </cell>
          <cell r="S1985">
            <v>0</v>
          </cell>
          <cell r="T1985">
            <v>0</v>
          </cell>
        </row>
        <row r="1986">
          <cell r="A1986">
            <v>384000</v>
          </cell>
          <cell r="B1986" t="str">
            <v>INVERSION NETA EN ACTIVOS PARA LA ACTIVIDAD CULTURAL</v>
          </cell>
          <cell r="C1986">
            <v>0</v>
          </cell>
          <cell r="D1986">
            <v>0</v>
          </cell>
          <cell r="E1986">
            <v>0</v>
          </cell>
          <cell r="F1986">
            <v>0</v>
          </cell>
          <cell r="G1986">
            <v>0</v>
          </cell>
          <cell r="H1986">
            <v>0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  <cell r="M1986">
            <v>0</v>
          </cell>
          <cell r="N1986">
            <v>0</v>
          </cell>
          <cell r="O1986">
            <v>0</v>
          </cell>
          <cell r="Q1986">
            <v>384000</v>
          </cell>
          <cell r="R1986">
            <v>0</v>
          </cell>
          <cell r="S1986">
            <v>0</v>
          </cell>
          <cell r="T1986">
            <v>0</v>
          </cell>
        </row>
        <row r="1987">
          <cell r="A1987">
            <v>390000</v>
          </cell>
          <cell r="B1987" t="str">
            <v xml:space="preserve">GANANCIAS O PÉRDIDAS   </v>
          </cell>
          <cell r="C1987">
            <v>-32040991468.299999</v>
          </cell>
          <cell r="D1987">
            <v>0</v>
          </cell>
          <cell r="E1987">
            <v>0</v>
          </cell>
          <cell r="F1987">
            <v>0</v>
          </cell>
          <cell r="G1987">
            <v>0</v>
          </cell>
          <cell r="H1987">
            <v>0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  <cell r="M1987">
            <v>0</v>
          </cell>
          <cell r="N1987">
            <v>0</v>
          </cell>
          <cell r="O1987">
            <v>60441909291.620003</v>
          </cell>
          <cell r="Q1987">
            <v>390000</v>
          </cell>
          <cell r="R1987">
            <v>-32040991468.299999</v>
          </cell>
          <cell r="S1987">
            <v>60441909291.620003</v>
          </cell>
          <cell r="T1987">
            <v>60441909291.620003</v>
          </cell>
        </row>
        <row r="1988">
          <cell r="A1988">
            <v>390500</v>
          </cell>
          <cell r="B1988" t="str">
            <v>GANANCIAS ACUMULADAS EJERCICIOS ANTERIORES</v>
          </cell>
          <cell r="C1988">
            <v>9932318841.0900002</v>
          </cell>
          <cell r="D1988">
            <v>0</v>
          </cell>
          <cell r="E1988">
            <v>0</v>
          </cell>
          <cell r="F1988">
            <v>0</v>
          </cell>
          <cell r="G1988">
            <v>0</v>
          </cell>
          <cell r="H1988">
            <v>0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  <cell r="M1988">
            <v>0</v>
          </cell>
          <cell r="N1988">
            <v>0</v>
          </cell>
          <cell r="O1988">
            <v>10253228793.48</v>
          </cell>
          <cell r="Q1988">
            <v>390500</v>
          </cell>
          <cell r="R1988">
            <v>9932318841.0900002</v>
          </cell>
          <cell r="S1988">
            <v>10253228793.48</v>
          </cell>
          <cell r="T1988">
            <v>10253228793.48</v>
          </cell>
        </row>
        <row r="1989">
          <cell r="A1989">
            <v>391000</v>
          </cell>
          <cell r="B1989" t="str">
            <v>PÉRDIDAS ACUMULADAS EJERCICIOS ANTERIORES</v>
          </cell>
          <cell r="C1989">
            <v>436850413.69999999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  <cell r="H1989">
            <v>0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  <cell r="M1989">
            <v>0</v>
          </cell>
          <cell r="N1989">
            <v>0</v>
          </cell>
          <cell r="O1989">
            <v>55092231990.900002</v>
          </cell>
          <cell r="Q1989">
            <v>391000</v>
          </cell>
          <cell r="R1989">
            <v>436850413.69999999</v>
          </cell>
          <cell r="S1989">
            <v>55092231990.900002</v>
          </cell>
          <cell r="T1989">
            <v>55092231990.900002</v>
          </cell>
        </row>
        <row r="1990">
          <cell r="A1990">
            <v>391500</v>
          </cell>
          <cell r="B1990" t="str">
            <v>GANANCIA DEL EJERCICIO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  <cell r="G1990">
            <v>0</v>
          </cell>
          <cell r="H1990">
            <v>0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  <cell r="M1990">
            <v>0</v>
          </cell>
          <cell r="N1990">
            <v>0</v>
          </cell>
          <cell r="O1990">
            <v>105280912489.03999</v>
          </cell>
          <cell r="Q1990">
            <v>391500</v>
          </cell>
          <cell r="R1990">
            <v>0</v>
          </cell>
          <cell r="S1990">
            <v>105280912489.03999</v>
          </cell>
          <cell r="T1990">
            <v>105280912489.03999</v>
          </cell>
        </row>
        <row r="1991">
          <cell r="A1991">
            <v>392000</v>
          </cell>
          <cell r="B1991" t="str">
            <v>PÉRDIDA DEL EJERCICIO</v>
          </cell>
          <cell r="C1991">
            <v>-41536459895.690002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  <cell r="H1991">
            <v>0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  <cell r="M1991">
            <v>0</v>
          </cell>
          <cell r="N1991">
            <v>0</v>
          </cell>
          <cell r="O1991">
            <v>0</v>
          </cell>
          <cell r="Q1991">
            <v>392000</v>
          </cell>
          <cell r="R1991">
            <v>-41536459895.690002</v>
          </cell>
          <cell r="S1991">
            <v>0</v>
          </cell>
          <cell r="T1991">
            <v>0</v>
          </cell>
        </row>
        <row r="1992">
          <cell r="A1992">
            <v>392500</v>
          </cell>
          <cell r="B1992" t="str">
            <v>GANANCIA O PÉRDIDA PARTICIPACIONES NO CONTROLADORAS</v>
          </cell>
          <cell r="C1992">
            <v>0</v>
          </cell>
          <cell r="D1992">
            <v>0</v>
          </cell>
          <cell r="E1992">
            <v>0</v>
          </cell>
          <cell r="F1992">
            <v>0</v>
          </cell>
          <cell r="G1992">
            <v>0</v>
          </cell>
          <cell r="H1992">
            <v>0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  <cell r="M1992">
            <v>0</v>
          </cell>
          <cell r="N1992">
            <v>0</v>
          </cell>
          <cell r="O1992">
            <v>0</v>
          </cell>
          <cell r="Q1992">
            <v>392500</v>
          </cell>
          <cell r="R1992">
            <v>0</v>
          </cell>
          <cell r="S1992">
            <v>0</v>
          </cell>
          <cell r="T1992">
            <v>0</v>
          </cell>
        </row>
        <row r="1993">
          <cell r="A1993">
            <v>393000</v>
          </cell>
          <cell r="B1993" t="str">
            <v>RESULTADOS ACUMULADOS PROCESO DE CONVERGENCIA A NIIFS</v>
          </cell>
          <cell r="C1993">
            <v>0</v>
          </cell>
          <cell r="D1993">
            <v>0</v>
          </cell>
          <cell r="E1993">
            <v>0</v>
          </cell>
          <cell r="F1993">
            <v>0</v>
          </cell>
          <cell r="G1993">
            <v>0</v>
          </cell>
          <cell r="H1993">
            <v>0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  <cell r="M1993">
            <v>0</v>
          </cell>
          <cell r="N1993">
            <v>0</v>
          </cell>
          <cell r="O1993">
            <v>0</v>
          </cell>
          <cell r="Q1993">
            <v>393000</v>
          </cell>
          <cell r="R1993">
            <v>0</v>
          </cell>
          <cell r="S1993">
            <v>0</v>
          </cell>
          <cell r="T1993">
            <v>0</v>
          </cell>
        </row>
        <row r="1994">
          <cell r="A1994">
            <v>393005</v>
          </cell>
          <cell r="B1994" t="str">
            <v>GANANCIA</v>
          </cell>
          <cell r="C1994">
            <v>0</v>
          </cell>
          <cell r="D1994">
            <v>0</v>
          </cell>
          <cell r="E1994">
            <v>0</v>
          </cell>
          <cell r="F1994">
            <v>0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  <cell r="M1994">
            <v>0</v>
          </cell>
          <cell r="N1994">
            <v>0</v>
          </cell>
          <cell r="O1994">
            <v>0</v>
          </cell>
          <cell r="Q1994">
            <v>393005</v>
          </cell>
          <cell r="R1994">
            <v>0</v>
          </cell>
          <cell r="S1994">
            <v>0</v>
          </cell>
          <cell r="T1994">
            <v>0</v>
          </cell>
        </row>
        <row r="1995">
          <cell r="A1995">
            <v>393010</v>
          </cell>
          <cell r="B1995" t="str">
            <v>PÉRDIDA</v>
          </cell>
          <cell r="C1995">
            <v>0</v>
          </cell>
          <cell r="D1995">
            <v>0</v>
          </cell>
          <cell r="E1995">
            <v>0</v>
          </cell>
          <cell r="F1995">
            <v>0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  <cell r="M1995">
            <v>0</v>
          </cell>
          <cell r="N1995">
            <v>0</v>
          </cell>
          <cell r="O1995">
            <v>0</v>
          </cell>
          <cell r="Q1995">
            <v>393010</v>
          </cell>
          <cell r="R1995">
            <v>0</v>
          </cell>
          <cell r="S1995">
            <v>0</v>
          </cell>
          <cell r="T1995">
            <v>0</v>
          </cell>
        </row>
        <row r="1996">
          <cell r="A1996">
            <v>400000</v>
          </cell>
          <cell r="B1996" t="str">
            <v>INGRESOS DE OPERACIONES</v>
          </cell>
          <cell r="C1996">
            <v>2546464995826.52</v>
          </cell>
          <cell r="D1996">
            <v>0</v>
          </cell>
          <cell r="E1996">
            <v>0</v>
          </cell>
          <cell r="F1996">
            <v>0</v>
          </cell>
          <cell r="G1996">
            <v>0</v>
          </cell>
          <cell r="H1996">
            <v>0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  <cell r="M1996">
            <v>0</v>
          </cell>
          <cell r="N1996">
            <v>0</v>
          </cell>
          <cell r="O1996">
            <v>2556973661523.25</v>
          </cell>
          <cell r="Q1996">
            <v>400000</v>
          </cell>
          <cell r="R1996">
            <v>2546464995826.52</v>
          </cell>
          <cell r="S1996">
            <v>2556973661523.25</v>
          </cell>
          <cell r="T1996">
            <v>2556973661523.25</v>
          </cell>
        </row>
        <row r="1997">
          <cell r="A1997">
            <v>410000</v>
          </cell>
          <cell r="B1997" t="str">
            <v>INGRESOS DE OPERACIONES ORDINARIAS GENERALES</v>
          </cell>
          <cell r="C1997">
            <v>2546464995826.52</v>
          </cell>
          <cell r="D1997">
            <v>0</v>
          </cell>
          <cell r="E1997">
            <v>0</v>
          </cell>
          <cell r="F1997">
            <v>0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  <cell r="M1997">
            <v>0</v>
          </cell>
          <cell r="N1997">
            <v>0</v>
          </cell>
          <cell r="O1997">
            <v>2556973661523.25</v>
          </cell>
          <cell r="Q1997">
            <v>410000</v>
          </cell>
          <cell r="R1997">
            <v>2546464995826.52</v>
          </cell>
          <cell r="S1997">
            <v>2556973661523.25</v>
          </cell>
          <cell r="T1997">
            <v>2556973661523.25</v>
          </cell>
        </row>
        <row r="1998">
          <cell r="A1998">
            <v>410100</v>
          </cell>
          <cell r="B1998" t="str">
            <v>INDUSTRIAL Y DE SERVICIOS</v>
          </cell>
          <cell r="C1998">
            <v>0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  <cell r="H1998">
            <v>0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  <cell r="M1998">
            <v>0</v>
          </cell>
          <cell r="N1998">
            <v>0</v>
          </cell>
          <cell r="O1998">
            <v>0</v>
          </cell>
          <cell r="Q1998">
            <v>410100</v>
          </cell>
          <cell r="R1998">
            <v>0</v>
          </cell>
          <cell r="S1998">
            <v>0</v>
          </cell>
          <cell r="T1998">
            <v>0</v>
          </cell>
        </row>
        <row r="1999">
          <cell r="A1999">
            <v>410105</v>
          </cell>
          <cell r="B1999" t="str">
            <v>CONSTRUCCIONES</v>
          </cell>
          <cell r="C1999">
            <v>0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  <cell r="M1999">
            <v>0</v>
          </cell>
          <cell r="N1999">
            <v>0</v>
          </cell>
          <cell r="O1999">
            <v>0</v>
          </cell>
          <cell r="Q1999">
            <v>410105</v>
          </cell>
          <cell r="R1999">
            <v>0</v>
          </cell>
          <cell r="S1999">
            <v>0</v>
          </cell>
          <cell r="T1999">
            <v>0</v>
          </cell>
        </row>
        <row r="2000">
          <cell r="A2000">
            <v>410110</v>
          </cell>
          <cell r="B2000" t="str">
            <v xml:space="preserve">AGRICULTURA, GANADERÍA, CAZA Y SILVICULTURA 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  <cell r="H2000">
            <v>0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  <cell r="M2000">
            <v>0</v>
          </cell>
          <cell r="N2000">
            <v>0</v>
          </cell>
          <cell r="O2000">
            <v>0</v>
          </cell>
          <cell r="Q2000">
            <v>410110</v>
          </cell>
          <cell r="R2000">
            <v>0</v>
          </cell>
          <cell r="S2000">
            <v>0</v>
          </cell>
          <cell r="T2000">
            <v>0</v>
          </cell>
        </row>
        <row r="2001">
          <cell r="A2001">
            <v>410115</v>
          </cell>
          <cell r="B2001" t="str">
            <v xml:space="preserve">PESCA </v>
          </cell>
          <cell r="C2001">
            <v>0</v>
          </cell>
          <cell r="D2001">
            <v>0</v>
          </cell>
          <cell r="E2001">
            <v>0</v>
          </cell>
          <cell r="F2001">
            <v>0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  <cell r="M2001">
            <v>0</v>
          </cell>
          <cell r="N2001">
            <v>0</v>
          </cell>
          <cell r="O2001">
            <v>0</v>
          </cell>
          <cell r="Q2001">
            <v>410115</v>
          </cell>
          <cell r="R2001">
            <v>0</v>
          </cell>
          <cell r="S2001">
            <v>0</v>
          </cell>
          <cell r="T2001">
            <v>0</v>
          </cell>
        </row>
        <row r="2002">
          <cell r="A2002">
            <v>410120</v>
          </cell>
          <cell r="B2002" t="str">
            <v>MINAS Y MINERALES (CANTERAS)</v>
          </cell>
          <cell r="C2002">
            <v>0</v>
          </cell>
          <cell r="D2002">
            <v>0</v>
          </cell>
          <cell r="E2002">
            <v>0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  <cell r="M2002">
            <v>0</v>
          </cell>
          <cell r="N2002">
            <v>0</v>
          </cell>
          <cell r="O2002">
            <v>0</v>
          </cell>
          <cell r="Q2002">
            <v>410120</v>
          </cell>
          <cell r="R2002">
            <v>0</v>
          </cell>
          <cell r="S2002">
            <v>0</v>
          </cell>
          <cell r="T2002">
            <v>0</v>
          </cell>
        </row>
        <row r="2003">
          <cell r="A2003">
            <v>410125</v>
          </cell>
          <cell r="B2003" t="str">
            <v>ALIMENTICIOS, BEBIDAS Y ALCOHOLES</v>
          </cell>
          <cell r="C2003">
            <v>0</v>
          </cell>
          <cell r="D2003">
            <v>0</v>
          </cell>
          <cell r="E2003">
            <v>0</v>
          </cell>
          <cell r="F2003">
            <v>0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  <cell r="M2003">
            <v>0</v>
          </cell>
          <cell r="N2003">
            <v>0</v>
          </cell>
          <cell r="O2003">
            <v>0</v>
          </cell>
          <cell r="Q2003">
            <v>410125</v>
          </cell>
          <cell r="R2003">
            <v>0</v>
          </cell>
          <cell r="S2003">
            <v>0</v>
          </cell>
          <cell r="T2003">
            <v>0</v>
          </cell>
        </row>
        <row r="2004">
          <cell r="A2004">
            <v>410130</v>
          </cell>
          <cell r="B2004" t="str">
            <v xml:space="preserve">INDUSTRIAS MANUFACTURERAS </v>
          </cell>
          <cell r="C2004">
            <v>0</v>
          </cell>
          <cell r="D2004">
            <v>0</v>
          </cell>
          <cell r="E2004">
            <v>0</v>
          </cell>
          <cell r="F2004">
            <v>0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  <cell r="M2004">
            <v>0</v>
          </cell>
          <cell r="N2004">
            <v>0</v>
          </cell>
          <cell r="O2004">
            <v>0</v>
          </cell>
          <cell r="Q2004">
            <v>410130</v>
          </cell>
          <cell r="R2004">
            <v>0</v>
          </cell>
          <cell r="S2004">
            <v>0</v>
          </cell>
          <cell r="T2004">
            <v>0</v>
          </cell>
        </row>
        <row r="2005">
          <cell r="A2005">
            <v>410135</v>
          </cell>
          <cell r="B2005" t="str">
            <v xml:space="preserve">SUMINISTRO DE ELECTRICIDAD, GAS Y AGUA </v>
          </cell>
          <cell r="C2005">
            <v>0</v>
          </cell>
          <cell r="D2005">
            <v>0</v>
          </cell>
          <cell r="E2005">
            <v>0</v>
          </cell>
          <cell r="F2005">
            <v>0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  <cell r="M2005">
            <v>0</v>
          </cell>
          <cell r="N2005">
            <v>0</v>
          </cell>
          <cell r="O2005">
            <v>0</v>
          </cell>
          <cell r="Q2005">
            <v>410135</v>
          </cell>
          <cell r="R2005">
            <v>0</v>
          </cell>
          <cell r="S2005">
            <v>0</v>
          </cell>
          <cell r="T2005">
            <v>0</v>
          </cell>
        </row>
        <row r="2006">
          <cell r="A2006">
            <v>410140</v>
          </cell>
          <cell r="B2006" t="str">
            <v xml:space="preserve">COMERCIO AL POR MAYOR Y AL POR MENOR </v>
          </cell>
          <cell r="C2006">
            <v>0</v>
          </cell>
          <cell r="D2006">
            <v>0</v>
          </cell>
          <cell r="E2006">
            <v>0</v>
          </cell>
          <cell r="F2006">
            <v>0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  <cell r="M2006">
            <v>0</v>
          </cell>
          <cell r="N2006">
            <v>0</v>
          </cell>
          <cell r="O2006">
            <v>0</v>
          </cell>
          <cell r="Q2006">
            <v>410140</v>
          </cell>
          <cell r="R2006">
            <v>0</v>
          </cell>
          <cell r="S2006">
            <v>0</v>
          </cell>
          <cell r="T2006">
            <v>0</v>
          </cell>
        </row>
        <row r="2007">
          <cell r="A2007">
            <v>410150</v>
          </cell>
          <cell r="B2007" t="str">
            <v>SERVICIOS HOTELEROS Y DE PROMOCIÓN TURÍSTICA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  <cell r="M2007">
            <v>0</v>
          </cell>
          <cell r="N2007">
            <v>0</v>
          </cell>
          <cell r="O2007">
            <v>0</v>
          </cell>
          <cell r="Q2007">
            <v>410150</v>
          </cell>
          <cell r="R2007">
            <v>0</v>
          </cell>
          <cell r="S2007">
            <v>0</v>
          </cell>
          <cell r="T2007">
            <v>0</v>
          </cell>
        </row>
        <row r="2008">
          <cell r="A2008">
            <v>410152</v>
          </cell>
          <cell r="B2008" t="str">
            <v>SERVICIO DE TRANSPORTE Y ALMACENAMIENTO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  <cell r="G2008">
            <v>0</v>
          </cell>
          <cell r="H2008">
            <v>0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  <cell r="M2008">
            <v>0</v>
          </cell>
          <cell r="N2008">
            <v>0</v>
          </cell>
          <cell r="O2008">
            <v>0</v>
          </cell>
          <cell r="Q2008">
            <v>410152</v>
          </cell>
          <cell r="R2008">
            <v>0</v>
          </cell>
          <cell r="S2008">
            <v>0</v>
          </cell>
          <cell r="T2008">
            <v>0</v>
          </cell>
        </row>
        <row r="2009">
          <cell r="A2009">
            <v>410154</v>
          </cell>
          <cell r="B2009" t="str">
            <v>SERVICIO DE COMUNICACIONES</v>
          </cell>
          <cell r="C2009">
            <v>0</v>
          </cell>
          <cell r="D2009">
            <v>0</v>
          </cell>
          <cell r="E2009">
            <v>0</v>
          </cell>
          <cell r="F2009">
            <v>0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  <cell r="M2009">
            <v>0</v>
          </cell>
          <cell r="N2009">
            <v>0</v>
          </cell>
          <cell r="O2009">
            <v>0</v>
          </cell>
          <cell r="Q2009">
            <v>410154</v>
          </cell>
          <cell r="R2009">
            <v>0</v>
          </cell>
          <cell r="S2009">
            <v>0</v>
          </cell>
          <cell r="T2009">
            <v>0</v>
          </cell>
        </row>
        <row r="2010">
          <cell r="A2010">
            <v>410156</v>
          </cell>
          <cell r="B2010" t="str">
            <v>SERVICIO DE TELECOMUNICACIONES</v>
          </cell>
          <cell r="C2010">
            <v>0</v>
          </cell>
          <cell r="D2010">
            <v>0</v>
          </cell>
          <cell r="E2010">
            <v>0</v>
          </cell>
          <cell r="F2010">
            <v>0</v>
          </cell>
          <cell r="G2010">
            <v>0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  <cell r="M2010">
            <v>0</v>
          </cell>
          <cell r="N2010">
            <v>0</v>
          </cell>
          <cell r="O2010">
            <v>0</v>
          </cell>
          <cell r="Q2010">
            <v>410156</v>
          </cell>
          <cell r="R2010">
            <v>0</v>
          </cell>
          <cell r="S2010">
            <v>0</v>
          </cell>
          <cell r="T2010">
            <v>0</v>
          </cell>
        </row>
        <row r="2011">
          <cell r="A2011">
            <v>410160</v>
          </cell>
          <cell r="B2011" t="str">
            <v xml:space="preserve">ACTIVIDADES INMOBILIARIAS, EMPRESARIALES Y DE ALQUILER 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  <cell r="M2011">
            <v>0</v>
          </cell>
          <cell r="N2011">
            <v>0</v>
          </cell>
          <cell r="O2011">
            <v>0</v>
          </cell>
          <cell r="Q2011">
            <v>410160</v>
          </cell>
          <cell r="R2011">
            <v>0</v>
          </cell>
          <cell r="S2011">
            <v>0</v>
          </cell>
          <cell r="T2011">
            <v>0</v>
          </cell>
        </row>
        <row r="2012">
          <cell r="A2012">
            <v>410165</v>
          </cell>
          <cell r="B2012" t="str">
            <v>SERVICIOS EDUCATIVOS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  <cell r="G2012">
            <v>0</v>
          </cell>
          <cell r="H2012">
            <v>0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  <cell r="M2012">
            <v>0</v>
          </cell>
          <cell r="N2012">
            <v>0</v>
          </cell>
          <cell r="O2012">
            <v>0</v>
          </cell>
          <cell r="Q2012">
            <v>410165</v>
          </cell>
          <cell r="R2012">
            <v>0</v>
          </cell>
          <cell r="S2012">
            <v>0</v>
          </cell>
          <cell r="T2012">
            <v>0</v>
          </cell>
        </row>
        <row r="2013">
          <cell r="A2013">
            <v>410170</v>
          </cell>
          <cell r="B2013" t="str">
            <v xml:space="preserve">SERVICIOS SOCIALES Y DE SALUD </v>
          </cell>
          <cell r="C2013">
            <v>0</v>
          </cell>
          <cell r="D2013">
            <v>0</v>
          </cell>
          <cell r="E2013">
            <v>0</v>
          </cell>
          <cell r="F2013">
            <v>0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  <cell r="M2013">
            <v>0</v>
          </cell>
          <cell r="N2013">
            <v>0</v>
          </cell>
          <cell r="O2013">
            <v>0</v>
          </cell>
          <cell r="Q2013">
            <v>410170</v>
          </cell>
          <cell r="R2013">
            <v>0</v>
          </cell>
          <cell r="S2013">
            <v>0</v>
          </cell>
          <cell r="T2013">
            <v>0</v>
          </cell>
        </row>
        <row r="2014">
          <cell r="A2014">
            <v>410175</v>
          </cell>
          <cell r="B2014" t="str">
            <v xml:space="preserve">OTRAS ACTIVIDADES DE SERVICIOS COMUNITARIOS, SOCIALES Y PERSONALES </v>
          </cell>
          <cell r="C2014">
            <v>0</v>
          </cell>
          <cell r="D2014">
            <v>0</v>
          </cell>
          <cell r="E2014">
            <v>0</v>
          </cell>
          <cell r="F2014">
            <v>0</v>
          </cell>
          <cell r="G2014">
            <v>0</v>
          </cell>
          <cell r="H2014">
            <v>0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  <cell r="M2014">
            <v>0</v>
          </cell>
          <cell r="N2014">
            <v>0</v>
          </cell>
          <cell r="O2014">
            <v>0</v>
          </cell>
          <cell r="Q2014">
            <v>410175</v>
          </cell>
          <cell r="R2014">
            <v>0</v>
          </cell>
          <cell r="S2014">
            <v>0</v>
          </cell>
          <cell r="T2014">
            <v>0</v>
          </cell>
        </row>
        <row r="2015">
          <cell r="A2015">
            <v>410180</v>
          </cell>
          <cell r="B2015" t="str">
            <v>SERVICIOS INFORMÁTICOS</v>
          </cell>
          <cell r="C2015">
            <v>0</v>
          </cell>
          <cell r="D2015">
            <v>0</v>
          </cell>
          <cell r="E2015">
            <v>0</v>
          </cell>
          <cell r="F2015">
            <v>0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  <cell r="M2015">
            <v>0</v>
          </cell>
          <cell r="N2015">
            <v>0</v>
          </cell>
          <cell r="O2015">
            <v>0</v>
          </cell>
          <cell r="Q2015">
            <v>410180</v>
          </cell>
          <cell r="R2015">
            <v>0</v>
          </cell>
          <cell r="S2015">
            <v>0</v>
          </cell>
          <cell r="T2015">
            <v>0</v>
          </cell>
        </row>
        <row r="2016">
          <cell r="A2016">
            <v>410185</v>
          </cell>
          <cell r="B2016" t="str">
            <v xml:space="preserve">PARTICIPACIONES EN CONCESIONES </v>
          </cell>
          <cell r="C2016">
            <v>0</v>
          </cell>
          <cell r="D2016">
            <v>0</v>
          </cell>
          <cell r="E2016">
            <v>0</v>
          </cell>
          <cell r="F2016">
            <v>0</v>
          </cell>
          <cell r="G2016">
            <v>0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  <cell r="M2016">
            <v>0</v>
          </cell>
          <cell r="N2016">
            <v>0</v>
          </cell>
          <cell r="O2016">
            <v>0</v>
          </cell>
          <cell r="Q2016">
            <v>410185</v>
          </cell>
          <cell r="R2016">
            <v>0</v>
          </cell>
          <cell r="S2016">
            <v>0</v>
          </cell>
          <cell r="T2016">
            <v>0</v>
          </cell>
        </row>
        <row r="2017">
          <cell r="A2017">
            <v>410190</v>
          </cell>
          <cell r="B2017" t="str">
            <v>ARRENDAMIENTOS</v>
          </cell>
          <cell r="C2017">
            <v>0</v>
          </cell>
          <cell r="D2017">
            <v>0</v>
          </cell>
          <cell r="E2017">
            <v>0</v>
          </cell>
          <cell r="F2017">
            <v>0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  <cell r="M2017">
            <v>0</v>
          </cell>
          <cell r="N2017">
            <v>0</v>
          </cell>
          <cell r="O2017">
            <v>0</v>
          </cell>
          <cell r="Q2017">
            <v>410190</v>
          </cell>
          <cell r="R2017">
            <v>0</v>
          </cell>
          <cell r="S2017">
            <v>0</v>
          </cell>
          <cell r="T2017">
            <v>0</v>
          </cell>
        </row>
        <row r="2018">
          <cell r="A2018">
            <v>410195</v>
          </cell>
          <cell r="B2018" t="str">
            <v>OTROS</v>
          </cell>
          <cell r="C2018">
            <v>0</v>
          </cell>
          <cell r="D2018">
            <v>0</v>
          </cell>
          <cell r="E2018">
            <v>0</v>
          </cell>
          <cell r="F2018">
            <v>0</v>
          </cell>
          <cell r="G2018">
            <v>0</v>
          </cell>
          <cell r="H2018">
            <v>0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  <cell r="M2018">
            <v>0</v>
          </cell>
          <cell r="N2018">
            <v>0</v>
          </cell>
          <cell r="O2018">
            <v>0</v>
          </cell>
          <cell r="Q2018">
            <v>410195</v>
          </cell>
          <cell r="R2018">
            <v>0</v>
          </cell>
          <cell r="S2018">
            <v>0</v>
          </cell>
          <cell r="T2018">
            <v>0</v>
          </cell>
        </row>
        <row r="2019">
          <cell r="A2019">
            <v>410200</v>
          </cell>
          <cell r="B2019" t="str">
            <v>INGRESOS FINANCIEROS CARTERA</v>
          </cell>
          <cell r="C2019">
            <v>323204571252.48999</v>
          </cell>
          <cell r="D2019">
            <v>0</v>
          </cell>
          <cell r="E2019">
            <v>0</v>
          </cell>
          <cell r="F2019">
            <v>0</v>
          </cell>
          <cell r="G2019">
            <v>0</v>
          </cell>
          <cell r="H2019">
            <v>0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  <cell r="M2019">
            <v>0</v>
          </cell>
          <cell r="N2019">
            <v>0</v>
          </cell>
          <cell r="O2019">
            <v>465610732797.45001</v>
          </cell>
          <cell r="Q2019">
            <v>410200</v>
          </cell>
          <cell r="R2019">
            <v>323204571252.48999</v>
          </cell>
          <cell r="S2019">
            <v>465610732797.45001</v>
          </cell>
          <cell r="T2019">
            <v>465610732797.45001</v>
          </cell>
        </row>
        <row r="2020">
          <cell r="A2020">
            <v>410202</v>
          </cell>
          <cell r="B2020" t="str">
            <v>CRÉDITOS COMERCIALES</v>
          </cell>
          <cell r="C2020">
            <v>266478636298.19</v>
          </cell>
          <cell r="D2020">
            <v>0</v>
          </cell>
          <cell r="E2020">
            <v>0</v>
          </cell>
          <cell r="F2020">
            <v>0</v>
          </cell>
          <cell r="G2020">
            <v>0</v>
          </cell>
          <cell r="H2020">
            <v>0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  <cell r="M2020">
            <v>0</v>
          </cell>
          <cell r="N2020">
            <v>0</v>
          </cell>
          <cell r="O2020">
            <v>444370380885.66998</v>
          </cell>
          <cell r="Q2020">
            <v>410202</v>
          </cell>
          <cell r="R2020">
            <v>266478636298.19</v>
          </cell>
          <cell r="S2020">
            <v>444370380885.66998</v>
          </cell>
          <cell r="T2020">
            <v>444370380885.66998</v>
          </cell>
        </row>
        <row r="2021">
          <cell r="A2021">
            <v>410204</v>
          </cell>
          <cell r="B2021" t="str">
            <v>CRÉDITOS DE CONSUMO</v>
          </cell>
          <cell r="C2021">
            <v>168114680.36000001</v>
          </cell>
          <cell r="D2021">
            <v>0</v>
          </cell>
          <cell r="E2021">
            <v>0</v>
          </cell>
          <cell r="F2021">
            <v>0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  <cell r="M2021">
            <v>0</v>
          </cell>
          <cell r="N2021">
            <v>0</v>
          </cell>
          <cell r="O2021">
            <v>137348550.50999999</v>
          </cell>
          <cell r="Q2021">
            <v>410204</v>
          </cell>
          <cell r="R2021">
            <v>168114680.36000001</v>
          </cell>
          <cell r="S2021">
            <v>137348550.50999999</v>
          </cell>
          <cell r="T2021">
            <v>137348550.50999999</v>
          </cell>
        </row>
        <row r="2022">
          <cell r="A2022">
            <v>410206</v>
          </cell>
          <cell r="B2022" t="str">
            <v>CARTERA DE TARJETAS DE CRÉDITO COMERCIAL</v>
          </cell>
          <cell r="C2022">
            <v>0</v>
          </cell>
          <cell r="D2022">
            <v>0</v>
          </cell>
          <cell r="E2022">
            <v>0</v>
          </cell>
          <cell r="F2022">
            <v>0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  <cell r="M2022">
            <v>0</v>
          </cell>
          <cell r="N2022">
            <v>0</v>
          </cell>
          <cell r="O2022">
            <v>0</v>
          </cell>
          <cell r="Q2022">
            <v>410206</v>
          </cell>
          <cell r="R2022">
            <v>0</v>
          </cell>
          <cell r="S2022">
            <v>0</v>
          </cell>
          <cell r="T2022">
            <v>0</v>
          </cell>
        </row>
        <row r="2023">
          <cell r="A2023">
            <v>410208</v>
          </cell>
          <cell r="B2023" t="str">
            <v>SOBREGIROS CRÉDITOS COMERCIALES</v>
          </cell>
          <cell r="C2023">
            <v>0</v>
          </cell>
          <cell r="D2023">
            <v>0</v>
          </cell>
          <cell r="E2023">
            <v>0</v>
          </cell>
          <cell r="F2023">
            <v>0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  <cell r="M2023">
            <v>0</v>
          </cell>
          <cell r="N2023">
            <v>0</v>
          </cell>
          <cell r="O2023">
            <v>0</v>
          </cell>
          <cell r="Q2023">
            <v>410208</v>
          </cell>
          <cell r="R2023">
            <v>0</v>
          </cell>
          <cell r="S2023">
            <v>0</v>
          </cell>
          <cell r="T2023">
            <v>0</v>
          </cell>
        </row>
        <row r="2024">
          <cell r="A2024">
            <v>410210</v>
          </cell>
          <cell r="B2024" t="str">
            <v>CRÉDITOS DE VIVIENDA Y LEASING HABITACIONAL</v>
          </cell>
          <cell r="C2024">
            <v>633861649.97000003</v>
          </cell>
          <cell r="D2024">
            <v>0</v>
          </cell>
          <cell r="E2024">
            <v>0</v>
          </cell>
          <cell r="F2024">
            <v>0</v>
          </cell>
          <cell r="G2024">
            <v>0</v>
          </cell>
          <cell r="H2024">
            <v>0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  <cell r="M2024">
            <v>0</v>
          </cell>
          <cell r="N2024">
            <v>0</v>
          </cell>
          <cell r="O2024">
            <v>743258381.80999994</v>
          </cell>
          <cell r="Q2024">
            <v>410210</v>
          </cell>
          <cell r="R2024">
            <v>633861649.97000003</v>
          </cell>
          <cell r="S2024">
            <v>743258381.80999994</v>
          </cell>
          <cell r="T2024">
            <v>743258381.80999994</v>
          </cell>
        </row>
        <row r="2025">
          <cell r="A2025">
            <v>410212</v>
          </cell>
          <cell r="B2025" t="str">
            <v>MICROCRÉDITOS</v>
          </cell>
          <cell r="C2025">
            <v>0</v>
          </cell>
          <cell r="D2025">
            <v>0</v>
          </cell>
          <cell r="E2025">
            <v>0</v>
          </cell>
          <cell r="F2025">
            <v>0</v>
          </cell>
          <cell r="G2025">
            <v>0</v>
          </cell>
          <cell r="H2025">
            <v>0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  <cell r="M2025">
            <v>0</v>
          </cell>
          <cell r="N2025">
            <v>0</v>
          </cell>
          <cell r="O2025">
            <v>0</v>
          </cell>
          <cell r="Q2025">
            <v>410212</v>
          </cell>
          <cell r="R2025">
            <v>0</v>
          </cell>
          <cell r="S2025">
            <v>0</v>
          </cell>
          <cell r="T2025">
            <v>0</v>
          </cell>
        </row>
        <row r="2026">
          <cell r="A2026">
            <v>410214</v>
          </cell>
          <cell r="B2026" t="str">
            <v>CARTERA DE TARJETAS DE CRÉDITO CONSUMO</v>
          </cell>
          <cell r="C2026">
            <v>0</v>
          </cell>
          <cell r="D2026">
            <v>0</v>
          </cell>
          <cell r="E2026">
            <v>0</v>
          </cell>
          <cell r="F2026">
            <v>0</v>
          </cell>
          <cell r="G2026">
            <v>0</v>
          </cell>
          <cell r="H2026">
            <v>0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  <cell r="M2026">
            <v>0</v>
          </cell>
          <cell r="N2026">
            <v>0</v>
          </cell>
          <cell r="O2026">
            <v>0</v>
          </cell>
          <cell r="Q2026">
            <v>410214</v>
          </cell>
          <cell r="R2026">
            <v>0</v>
          </cell>
          <cell r="S2026">
            <v>0</v>
          </cell>
          <cell r="T2026">
            <v>0</v>
          </cell>
        </row>
        <row r="2027">
          <cell r="A2027">
            <v>410216</v>
          </cell>
          <cell r="B2027" t="str">
            <v>SOBREGIROS  CRÉDITOS CONSUMO</v>
          </cell>
          <cell r="C2027">
            <v>0</v>
          </cell>
          <cell r="D2027">
            <v>0</v>
          </cell>
          <cell r="E2027">
            <v>0</v>
          </cell>
          <cell r="F2027">
            <v>0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  <cell r="M2027">
            <v>0</v>
          </cell>
          <cell r="N2027">
            <v>0</v>
          </cell>
          <cell r="O2027">
            <v>0</v>
          </cell>
          <cell r="Q2027">
            <v>410216</v>
          </cell>
          <cell r="R2027">
            <v>0</v>
          </cell>
          <cell r="S2027">
            <v>0</v>
          </cell>
          <cell r="T2027">
            <v>0</v>
          </cell>
        </row>
        <row r="2028">
          <cell r="A2028">
            <v>410218</v>
          </cell>
          <cell r="B2028" t="str">
            <v>OPERACIONES FACTORING</v>
          </cell>
          <cell r="C2028">
            <v>88113998</v>
          </cell>
          <cell r="D2028">
            <v>0</v>
          </cell>
          <cell r="E2028">
            <v>0</v>
          </cell>
          <cell r="F2028">
            <v>0</v>
          </cell>
          <cell r="G2028">
            <v>0</v>
          </cell>
          <cell r="H2028">
            <v>0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  <cell r="M2028">
            <v>0</v>
          </cell>
          <cell r="N2028">
            <v>0</v>
          </cell>
          <cell r="O2028">
            <v>32474108</v>
          </cell>
          <cell r="Q2028">
            <v>410218</v>
          </cell>
          <cell r="R2028">
            <v>88113998</v>
          </cell>
          <cell r="S2028">
            <v>32474108</v>
          </cell>
          <cell r="T2028">
            <v>32474108</v>
          </cell>
        </row>
        <row r="2029">
          <cell r="A2029">
            <v>410220</v>
          </cell>
          <cell r="B2029" t="str">
            <v>CONCEPTOS REPUTADOS INTERESES</v>
          </cell>
          <cell r="C2029">
            <v>0</v>
          </cell>
          <cell r="D2029">
            <v>0</v>
          </cell>
          <cell r="E2029">
            <v>0</v>
          </cell>
          <cell r="F2029">
            <v>0</v>
          </cell>
          <cell r="G2029">
            <v>0</v>
          </cell>
          <cell r="H2029">
            <v>0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  <cell r="M2029">
            <v>0</v>
          </cell>
          <cell r="N2029">
            <v>0</v>
          </cell>
          <cell r="O2029">
            <v>0</v>
          </cell>
          <cell r="Q2029">
            <v>410220</v>
          </cell>
          <cell r="R2029">
            <v>0</v>
          </cell>
          <cell r="S2029">
            <v>0</v>
          </cell>
          <cell r="T2029">
            <v>0</v>
          </cell>
        </row>
        <row r="2030">
          <cell r="A2030">
            <v>410222</v>
          </cell>
          <cell r="B2030" t="str">
            <v>OPERACIONES DE DESCUENTO DE CARTERA COMERCIAL</v>
          </cell>
          <cell r="C2030">
            <v>3783254586.5</v>
          </cell>
          <cell r="D2030">
            <v>0</v>
          </cell>
          <cell r="E2030">
            <v>0</v>
          </cell>
          <cell r="F2030">
            <v>0</v>
          </cell>
          <cell r="G2030">
            <v>0</v>
          </cell>
          <cell r="H2030">
            <v>0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  <cell r="M2030">
            <v>0</v>
          </cell>
          <cell r="N2030">
            <v>0</v>
          </cell>
          <cell r="O2030">
            <v>5769259491.9399996</v>
          </cell>
          <cell r="Q2030">
            <v>410222</v>
          </cell>
          <cell r="R2030">
            <v>3783254586.5</v>
          </cell>
          <cell r="S2030">
            <v>5769259491.9399996</v>
          </cell>
          <cell r="T2030">
            <v>5769259491.9399996</v>
          </cell>
        </row>
        <row r="2031">
          <cell r="A2031">
            <v>410224</v>
          </cell>
          <cell r="B2031" t="str">
            <v>OPERACIONES DE DESCUENTO DE CARTERA DE CONSUMO</v>
          </cell>
          <cell r="C2031">
            <v>0</v>
          </cell>
          <cell r="D2031">
            <v>0</v>
          </cell>
          <cell r="E2031">
            <v>0</v>
          </cell>
          <cell r="F2031">
            <v>0</v>
          </cell>
          <cell r="G2031">
            <v>0</v>
          </cell>
          <cell r="H2031">
            <v>0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  <cell r="M2031">
            <v>0</v>
          </cell>
          <cell r="N2031">
            <v>0</v>
          </cell>
          <cell r="O2031">
            <v>0</v>
          </cell>
          <cell r="Q2031">
            <v>410224</v>
          </cell>
          <cell r="R2031">
            <v>0</v>
          </cell>
          <cell r="S2031">
            <v>0</v>
          </cell>
          <cell r="T2031">
            <v>0</v>
          </cell>
        </row>
        <row r="2032">
          <cell r="A2032">
            <v>410228</v>
          </cell>
          <cell r="B2032" t="str">
            <v>OPERACIONES DE DESCUENTO DE CARTERA DE MICROCRÉDITO</v>
          </cell>
          <cell r="C2032">
            <v>0</v>
          </cell>
          <cell r="D2032">
            <v>0</v>
          </cell>
          <cell r="E2032">
            <v>0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  <cell r="M2032">
            <v>0</v>
          </cell>
          <cell r="N2032">
            <v>0</v>
          </cell>
          <cell r="O2032">
            <v>0</v>
          </cell>
          <cell r="Q2032">
            <v>410228</v>
          </cell>
          <cell r="R2032">
            <v>0</v>
          </cell>
          <cell r="S2032">
            <v>0</v>
          </cell>
          <cell r="T2032">
            <v>0</v>
          </cell>
        </row>
        <row r="2033">
          <cell r="A2033">
            <v>410230</v>
          </cell>
          <cell r="B2033" t="str">
            <v>OPERACIONES DE REDESCUENTO DE CARTERA CONSUMO</v>
          </cell>
          <cell r="C2033">
            <v>0</v>
          </cell>
          <cell r="D2033">
            <v>0</v>
          </cell>
          <cell r="E2033">
            <v>0</v>
          </cell>
          <cell r="F2033">
            <v>0</v>
          </cell>
          <cell r="G2033">
            <v>0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  <cell r="M2033">
            <v>0</v>
          </cell>
          <cell r="N2033">
            <v>0</v>
          </cell>
          <cell r="O2033">
            <v>0</v>
          </cell>
          <cell r="Q2033">
            <v>410230</v>
          </cell>
          <cell r="R2033">
            <v>0</v>
          </cell>
          <cell r="S2033">
            <v>0</v>
          </cell>
          <cell r="T2033">
            <v>0</v>
          </cell>
        </row>
        <row r="2034">
          <cell r="A2034">
            <v>410232</v>
          </cell>
          <cell r="B2034" t="str">
            <v>OPERACIONES DE REDESCUENTO DE CARTERA DE VIVIENDA Y LEASING HABITACIONAL</v>
          </cell>
          <cell r="C2034">
            <v>0</v>
          </cell>
          <cell r="D2034">
            <v>0</v>
          </cell>
          <cell r="E2034">
            <v>0</v>
          </cell>
          <cell r="F2034">
            <v>0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  <cell r="M2034">
            <v>0</v>
          </cell>
          <cell r="N2034">
            <v>0</v>
          </cell>
          <cell r="O2034">
            <v>0</v>
          </cell>
          <cell r="Q2034">
            <v>410232</v>
          </cell>
          <cell r="R2034">
            <v>0</v>
          </cell>
          <cell r="S2034">
            <v>0</v>
          </cell>
          <cell r="T2034">
            <v>0</v>
          </cell>
        </row>
        <row r="2035">
          <cell r="A2035">
            <v>410234</v>
          </cell>
          <cell r="B2035" t="str">
            <v>OPERACIONES DE REDESCUENTO DE CARTERA COMERCIAL</v>
          </cell>
          <cell r="C2035">
            <v>0</v>
          </cell>
          <cell r="D2035">
            <v>0</v>
          </cell>
          <cell r="E2035">
            <v>0</v>
          </cell>
          <cell r="F2035">
            <v>0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  <cell r="M2035">
            <v>0</v>
          </cell>
          <cell r="N2035">
            <v>0</v>
          </cell>
          <cell r="O2035">
            <v>0</v>
          </cell>
          <cell r="Q2035">
            <v>410234</v>
          </cell>
          <cell r="R2035">
            <v>0</v>
          </cell>
          <cell r="S2035">
            <v>0</v>
          </cell>
          <cell r="T2035">
            <v>0</v>
          </cell>
        </row>
        <row r="2036">
          <cell r="A2036">
            <v>410236</v>
          </cell>
          <cell r="B2036" t="str">
            <v>OPERACIONES DE REDESCUENTO DE CARTERA DE MICROCRÉDITO</v>
          </cell>
          <cell r="C2036">
            <v>0</v>
          </cell>
          <cell r="D2036">
            <v>0</v>
          </cell>
          <cell r="E2036">
            <v>0</v>
          </cell>
          <cell r="F2036">
            <v>0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  <cell r="M2036">
            <v>0</v>
          </cell>
          <cell r="N2036">
            <v>0</v>
          </cell>
          <cell r="O2036">
            <v>0</v>
          </cell>
          <cell r="Q2036">
            <v>410236</v>
          </cell>
          <cell r="R2036">
            <v>0</v>
          </cell>
          <cell r="S2036">
            <v>0</v>
          </cell>
          <cell r="T2036">
            <v>0</v>
          </cell>
        </row>
        <row r="2037">
          <cell r="A2037">
            <v>410238</v>
          </cell>
          <cell r="B2037" t="str">
            <v>MORATORIOS CARTERA DE CONSUMO</v>
          </cell>
          <cell r="C2037">
            <v>559080551.15999997</v>
          </cell>
          <cell r="D2037">
            <v>0</v>
          </cell>
          <cell r="E2037">
            <v>0</v>
          </cell>
          <cell r="F2037">
            <v>0</v>
          </cell>
          <cell r="G2037">
            <v>0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  <cell r="M2037">
            <v>0</v>
          </cell>
          <cell r="N2037">
            <v>0</v>
          </cell>
          <cell r="O2037">
            <v>460949.73</v>
          </cell>
          <cell r="Q2037">
            <v>410238</v>
          </cell>
          <cell r="R2037">
            <v>559080551.15999997</v>
          </cell>
          <cell r="S2037">
            <v>460949.73</v>
          </cell>
          <cell r="T2037">
            <v>460949.73</v>
          </cell>
        </row>
        <row r="2038">
          <cell r="A2038">
            <v>410240</v>
          </cell>
          <cell r="B2038" t="str">
            <v>MORATORIOS CARTERA DE VIVIENDA Y LEASING HABITACIONAL</v>
          </cell>
          <cell r="C2038">
            <v>291699.48</v>
          </cell>
          <cell r="D2038">
            <v>0</v>
          </cell>
          <cell r="E2038">
            <v>0</v>
          </cell>
          <cell r="F2038">
            <v>0</v>
          </cell>
          <cell r="G2038">
            <v>0</v>
          </cell>
          <cell r="H2038">
            <v>0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  <cell r="M2038">
            <v>0</v>
          </cell>
          <cell r="N2038">
            <v>0</v>
          </cell>
          <cell r="O2038">
            <v>1052104.99</v>
          </cell>
          <cell r="Q2038">
            <v>410240</v>
          </cell>
          <cell r="R2038">
            <v>291699.48</v>
          </cell>
          <cell r="S2038">
            <v>1052104.99</v>
          </cell>
          <cell r="T2038">
            <v>1052104.99</v>
          </cell>
        </row>
        <row r="2039">
          <cell r="A2039">
            <v>410242</v>
          </cell>
          <cell r="B2039" t="str">
            <v>MORATORIOS CARTERA COMERCIAL</v>
          </cell>
          <cell r="C2039">
            <v>36781701.049999997</v>
          </cell>
          <cell r="D2039">
            <v>0</v>
          </cell>
          <cell r="E2039">
            <v>0</v>
          </cell>
          <cell r="F2039">
            <v>0</v>
          </cell>
          <cell r="G2039">
            <v>0</v>
          </cell>
          <cell r="H2039">
            <v>0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  <cell r="M2039">
            <v>0</v>
          </cell>
          <cell r="N2039">
            <v>0</v>
          </cell>
          <cell r="O2039">
            <v>802481540.99000001</v>
          </cell>
          <cell r="Q2039">
            <v>410242</v>
          </cell>
          <cell r="R2039">
            <v>36781701.049999997</v>
          </cell>
          <cell r="S2039">
            <v>802481540.99000001</v>
          </cell>
          <cell r="T2039">
            <v>802481540.99000001</v>
          </cell>
        </row>
        <row r="2040">
          <cell r="A2040">
            <v>410244</v>
          </cell>
          <cell r="B2040" t="str">
            <v>MORATORIOS CARTERA DE MICROCRÉDITO</v>
          </cell>
          <cell r="C2040">
            <v>0</v>
          </cell>
          <cell r="D2040">
            <v>0</v>
          </cell>
          <cell r="E2040">
            <v>0</v>
          </cell>
          <cell r="F2040">
            <v>0</v>
          </cell>
          <cell r="G2040">
            <v>0</v>
          </cell>
          <cell r="H2040">
            <v>0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  <cell r="M2040">
            <v>0</v>
          </cell>
          <cell r="N2040">
            <v>0</v>
          </cell>
          <cell r="O2040">
            <v>0</v>
          </cell>
          <cell r="Q2040">
            <v>410244</v>
          </cell>
          <cell r="R2040">
            <v>0</v>
          </cell>
          <cell r="S2040">
            <v>0</v>
          </cell>
          <cell r="T2040">
            <v>0</v>
          </cell>
        </row>
        <row r="2041">
          <cell r="A2041">
            <v>410246</v>
          </cell>
          <cell r="B2041" t="str">
            <v>LINEAS DE CREDITO EXTERNAS</v>
          </cell>
          <cell r="C2041">
            <v>0</v>
          </cell>
          <cell r="D2041">
            <v>0</v>
          </cell>
          <cell r="E2041">
            <v>0</v>
          </cell>
          <cell r="F2041">
            <v>0</v>
          </cell>
          <cell r="G2041">
            <v>0</v>
          </cell>
          <cell r="H2041">
            <v>0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  <cell r="M2041">
            <v>0</v>
          </cell>
          <cell r="N2041">
            <v>0</v>
          </cell>
          <cell r="O2041">
            <v>0</v>
          </cell>
          <cell r="Q2041">
            <v>410246</v>
          </cell>
          <cell r="R2041">
            <v>0</v>
          </cell>
          <cell r="S2041">
            <v>0</v>
          </cell>
          <cell r="T2041">
            <v>0</v>
          </cell>
        </row>
        <row r="2042">
          <cell r="A2042">
            <v>410248</v>
          </cell>
          <cell r="B2042" t="str">
            <v>DEUDA EXTERNA PRIVADA - RESOL. 33/84 Y 17/87</v>
          </cell>
          <cell r="C2042">
            <v>0</v>
          </cell>
          <cell r="D2042">
            <v>0</v>
          </cell>
          <cell r="E2042">
            <v>0</v>
          </cell>
          <cell r="F2042">
            <v>0</v>
          </cell>
          <cell r="G2042">
            <v>0</v>
          </cell>
          <cell r="H2042">
            <v>0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  <cell r="M2042">
            <v>0</v>
          </cell>
          <cell r="N2042">
            <v>0</v>
          </cell>
          <cell r="O2042">
            <v>0</v>
          </cell>
          <cell r="Q2042">
            <v>410248</v>
          </cell>
          <cell r="R2042">
            <v>0</v>
          </cell>
          <cell r="S2042">
            <v>0</v>
          </cell>
          <cell r="T2042">
            <v>0</v>
          </cell>
        </row>
        <row r="2043">
          <cell r="A2043">
            <v>410250</v>
          </cell>
          <cell r="B2043" t="str">
            <v>CUPOS DE LIQUIDEZ SISTEMA FINANCIERO</v>
          </cell>
          <cell r="C2043">
            <v>0</v>
          </cell>
          <cell r="D2043">
            <v>0</v>
          </cell>
          <cell r="E2043">
            <v>0</v>
          </cell>
          <cell r="F2043">
            <v>0</v>
          </cell>
          <cell r="G2043">
            <v>0</v>
          </cell>
          <cell r="H2043">
            <v>0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  <cell r="M2043">
            <v>0</v>
          </cell>
          <cell r="N2043">
            <v>0</v>
          </cell>
          <cell r="O2043">
            <v>0</v>
          </cell>
          <cell r="Q2043">
            <v>410250</v>
          </cell>
          <cell r="R2043">
            <v>0</v>
          </cell>
          <cell r="S2043">
            <v>0</v>
          </cell>
          <cell r="T2043">
            <v>0</v>
          </cell>
        </row>
        <row r="2044">
          <cell r="A2044">
            <v>410295</v>
          </cell>
          <cell r="B2044" t="str">
            <v>OTROS</v>
          </cell>
          <cell r="C2044">
            <v>51456436087.779999</v>
          </cell>
          <cell r="D2044">
            <v>0</v>
          </cell>
          <cell r="E2044">
            <v>0</v>
          </cell>
          <cell r="F2044">
            <v>0</v>
          </cell>
          <cell r="G2044">
            <v>0</v>
          </cell>
          <cell r="H2044">
            <v>0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  <cell r="M2044">
            <v>0</v>
          </cell>
          <cell r="N2044">
            <v>0</v>
          </cell>
          <cell r="O2044">
            <v>13754016783.809999</v>
          </cell>
          <cell r="Q2044">
            <v>410295</v>
          </cell>
          <cell r="R2044">
            <v>51456436087.779999</v>
          </cell>
          <cell r="S2044">
            <v>13754016783.809999</v>
          </cell>
          <cell r="T2044">
            <v>13754016783.809999</v>
          </cell>
        </row>
        <row r="2045">
          <cell r="A2045">
            <v>410300</v>
          </cell>
          <cell r="B2045" t="str">
            <v>INGRESOS FINANCIEROS OPERACIONES DEL MERCADO MONETARIO Y OTROS INTERESES</v>
          </cell>
          <cell r="C2045">
            <v>4540510315.3999996</v>
          </cell>
          <cell r="D2045">
            <v>0</v>
          </cell>
          <cell r="E2045">
            <v>0</v>
          </cell>
          <cell r="F2045">
            <v>0</v>
          </cell>
          <cell r="G2045">
            <v>0</v>
          </cell>
          <cell r="H2045">
            <v>0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  <cell r="M2045">
            <v>0</v>
          </cell>
          <cell r="N2045">
            <v>0</v>
          </cell>
          <cell r="O2045">
            <v>11803172177.5</v>
          </cell>
          <cell r="Q2045">
            <v>410300</v>
          </cell>
          <cell r="R2045">
            <v>4540510315.3999996</v>
          </cell>
          <cell r="S2045">
            <v>11803172177.5</v>
          </cell>
          <cell r="T2045">
            <v>11803172177.5</v>
          </cell>
        </row>
        <row r="2046">
          <cell r="A2046">
            <v>410305</v>
          </cell>
          <cell r="B2046" t="str">
            <v>DEPÓSITOS A LA VISTA</v>
          </cell>
          <cell r="C2046">
            <v>2712976607.6500001</v>
          </cell>
          <cell r="D2046">
            <v>0</v>
          </cell>
          <cell r="E2046">
            <v>0</v>
          </cell>
          <cell r="F2046">
            <v>0</v>
          </cell>
          <cell r="G2046">
            <v>0</v>
          </cell>
          <cell r="H2046">
            <v>0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  <cell r="M2046">
            <v>0</v>
          </cell>
          <cell r="N2046">
            <v>0</v>
          </cell>
          <cell r="O2046">
            <v>5594380087.0500002</v>
          </cell>
          <cell r="Q2046">
            <v>410305</v>
          </cell>
          <cell r="R2046">
            <v>2712976607.6500001</v>
          </cell>
          <cell r="S2046">
            <v>5594380087.0500002</v>
          </cell>
          <cell r="T2046">
            <v>5594380087.0500002</v>
          </cell>
        </row>
        <row r="2047">
          <cell r="A2047">
            <v>410310</v>
          </cell>
          <cell r="B2047" t="str">
            <v>FONDOS INTERBANCARIOS VENDIDOS ORDINARIOS</v>
          </cell>
          <cell r="C2047">
            <v>1461269020.78</v>
          </cell>
          <cell r="D2047">
            <v>0</v>
          </cell>
          <cell r="E2047">
            <v>0</v>
          </cell>
          <cell r="F2047">
            <v>0</v>
          </cell>
          <cell r="G2047">
            <v>0</v>
          </cell>
          <cell r="H2047">
            <v>0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  <cell r="M2047">
            <v>0</v>
          </cell>
          <cell r="N2047">
            <v>0</v>
          </cell>
          <cell r="O2047">
            <v>3273873469.29</v>
          </cell>
          <cell r="Q2047">
            <v>410310</v>
          </cell>
          <cell r="R2047">
            <v>1461269020.78</v>
          </cell>
          <cell r="S2047">
            <v>3273873469.29</v>
          </cell>
          <cell r="T2047">
            <v>3273873469.29</v>
          </cell>
        </row>
        <row r="2048">
          <cell r="A2048">
            <v>410315</v>
          </cell>
          <cell r="B2048" t="str">
            <v>TÍTULOS DE INVERSIÓN EN CIRCULACIÓN</v>
          </cell>
          <cell r="C2048">
            <v>0</v>
          </cell>
          <cell r="D2048">
            <v>0</v>
          </cell>
          <cell r="E2048">
            <v>0</v>
          </cell>
          <cell r="F2048">
            <v>0</v>
          </cell>
          <cell r="G2048">
            <v>0</v>
          </cell>
          <cell r="H2048">
            <v>0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  <cell r="M2048">
            <v>0</v>
          </cell>
          <cell r="N2048">
            <v>0</v>
          </cell>
          <cell r="O2048">
            <v>0</v>
          </cell>
          <cell r="Q2048">
            <v>410315</v>
          </cell>
          <cell r="R2048">
            <v>0</v>
          </cell>
          <cell r="S2048">
            <v>0</v>
          </cell>
          <cell r="T2048">
            <v>0</v>
          </cell>
        </row>
        <row r="2049">
          <cell r="A2049">
            <v>410320</v>
          </cell>
          <cell r="B2049" t="str">
            <v>MORA EN TRASLADO DE CESANTÍAS AL FNA</v>
          </cell>
          <cell r="C2049">
            <v>0</v>
          </cell>
          <cell r="D2049">
            <v>0</v>
          </cell>
          <cell r="E2049">
            <v>0</v>
          </cell>
          <cell r="F2049">
            <v>0</v>
          </cell>
          <cell r="G2049">
            <v>0</v>
          </cell>
          <cell r="H2049">
            <v>0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  <cell r="M2049">
            <v>0</v>
          </cell>
          <cell r="N2049">
            <v>0</v>
          </cell>
          <cell r="O2049">
            <v>0</v>
          </cell>
          <cell r="Q2049">
            <v>410320</v>
          </cell>
          <cell r="R2049">
            <v>0</v>
          </cell>
          <cell r="S2049">
            <v>0</v>
          </cell>
          <cell r="T2049">
            <v>0</v>
          </cell>
        </row>
        <row r="2050">
          <cell r="A2050">
            <v>410325</v>
          </cell>
          <cell r="B2050" t="str">
            <v>CRÉDITOS CON GARANTÍA HIPOTECARIA</v>
          </cell>
          <cell r="C2050">
            <v>0</v>
          </cell>
          <cell r="D2050">
            <v>0</v>
          </cell>
          <cell r="E2050">
            <v>0</v>
          </cell>
          <cell r="F2050">
            <v>0</v>
          </cell>
          <cell r="G2050">
            <v>0</v>
          </cell>
          <cell r="H2050">
            <v>0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  <cell r="M2050">
            <v>0</v>
          </cell>
          <cell r="N2050">
            <v>0</v>
          </cell>
          <cell r="O2050">
            <v>0</v>
          </cell>
          <cell r="Q2050">
            <v>410325</v>
          </cell>
          <cell r="R2050">
            <v>0</v>
          </cell>
          <cell r="S2050">
            <v>0</v>
          </cell>
          <cell r="T2050">
            <v>0</v>
          </cell>
        </row>
        <row r="2051">
          <cell r="A2051">
            <v>410330</v>
          </cell>
          <cell r="B2051" t="str">
            <v>SOBRE TÍTULOS DE CAPITALIZACIÓN</v>
          </cell>
          <cell r="C2051">
            <v>0</v>
          </cell>
          <cell r="D2051">
            <v>0</v>
          </cell>
          <cell r="E2051">
            <v>0</v>
          </cell>
          <cell r="F2051">
            <v>0</v>
          </cell>
          <cell r="G2051">
            <v>0</v>
          </cell>
          <cell r="H2051">
            <v>0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  <cell r="M2051">
            <v>0</v>
          </cell>
          <cell r="N2051">
            <v>0</v>
          </cell>
          <cell r="O2051">
            <v>0</v>
          </cell>
          <cell r="Q2051">
            <v>410330</v>
          </cell>
          <cell r="R2051">
            <v>0</v>
          </cell>
          <cell r="S2051">
            <v>0</v>
          </cell>
          <cell r="T2051">
            <v>0</v>
          </cell>
        </row>
        <row r="2052">
          <cell r="A2052">
            <v>410335</v>
          </cell>
          <cell r="B2052" t="str">
            <v>CRÉDITOS CON GARANTÍA PRENDARIA</v>
          </cell>
          <cell r="C2052">
            <v>0</v>
          </cell>
          <cell r="D2052">
            <v>0</v>
          </cell>
          <cell r="E2052">
            <v>0</v>
          </cell>
          <cell r="F2052">
            <v>0</v>
          </cell>
          <cell r="G2052">
            <v>0</v>
          </cell>
          <cell r="H2052">
            <v>0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  <cell r="M2052">
            <v>0</v>
          </cell>
          <cell r="N2052">
            <v>0</v>
          </cell>
          <cell r="O2052">
            <v>0</v>
          </cell>
          <cell r="Q2052">
            <v>410335</v>
          </cell>
          <cell r="R2052">
            <v>0</v>
          </cell>
          <cell r="S2052">
            <v>0</v>
          </cell>
          <cell r="T2052">
            <v>0</v>
          </cell>
        </row>
        <row r="2053">
          <cell r="A2053">
            <v>410340</v>
          </cell>
          <cell r="B2053" t="str">
            <v>SOBRE PÓLIZAS</v>
          </cell>
          <cell r="C2053">
            <v>0</v>
          </cell>
          <cell r="D2053">
            <v>0</v>
          </cell>
          <cell r="E2053">
            <v>0</v>
          </cell>
          <cell r="F2053">
            <v>0</v>
          </cell>
          <cell r="G2053">
            <v>0</v>
          </cell>
          <cell r="H2053">
            <v>0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  <cell r="M2053">
            <v>0</v>
          </cell>
          <cell r="N2053">
            <v>0</v>
          </cell>
          <cell r="O2053">
            <v>0</v>
          </cell>
          <cell r="Q2053">
            <v>410340</v>
          </cell>
          <cell r="R2053">
            <v>0</v>
          </cell>
          <cell r="S2053">
            <v>0</v>
          </cell>
          <cell r="T2053">
            <v>0</v>
          </cell>
        </row>
        <row r="2054">
          <cell r="A2054">
            <v>410345</v>
          </cell>
          <cell r="B2054" t="str">
            <v>MORATORIOS POR RECAUDO DE COTIZACIONES</v>
          </cell>
          <cell r="C2054">
            <v>0</v>
          </cell>
          <cell r="D2054">
            <v>0</v>
          </cell>
          <cell r="E2054">
            <v>0</v>
          </cell>
          <cell r="F2054">
            <v>0</v>
          </cell>
          <cell r="G2054">
            <v>0</v>
          </cell>
          <cell r="H2054">
            <v>0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  <cell r="M2054">
            <v>0</v>
          </cell>
          <cell r="N2054">
            <v>0</v>
          </cell>
          <cell r="O2054">
            <v>0</v>
          </cell>
          <cell r="Q2054">
            <v>410345</v>
          </cell>
          <cell r="R2054">
            <v>0</v>
          </cell>
          <cell r="S2054">
            <v>0</v>
          </cell>
          <cell r="T2054">
            <v>0</v>
          </cell>
        </row>
        <row r="2055">
          <cell r="A2055">
            <v>410350</v>
          </cell>
          <cell r="B2055" t="str">
            <v>RENDIMIENTOS POR COMPROMISOS DE TRANSFERENCIA EN OPERACIONES REPO</v>
          </cell>
          <cell r="C2055">
            <v>0</v>
          </cell>
          <cell r="D2055">
            <v>0</v>
          </cell>
          <cell r="E2055">
            <v>0</v>
          </cell>
          <cell r="F2055">
            <v>0</v>
          </cell>
          <cell r="G2055">
            <v>0</v>
          </cell>
          <cell r="H2055">
            <v>0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  <cell r="M2055">
            <v>0</v>
          </cell>
          <cell r="N2055">
            <v>0</v>
          </cell>
          <cell r="O2055">
            <v>0</v>
          </cell>
          <cell r="Q2055">
            <v>410350</v>
          </cell>
          <cell r="R2055">
            <v>0</v>
          </cell>
          <cell r="S2055">
            <v>0</v>
          </cell>
          <cell r="T2055">
            <v>0</v>
          </cell>
        </row>
        <row r="2056">
          <cell r="A2056">
            <v>410355</v>
          </cell>
          <cell r="B2056" t="str">
            <v>RENDIMIENTOS POR COMPROMISOS DE TRANSFERENCIA EN OPERACIONES SIMULTÁNEAS</v>
          </cell>
          <cell r="C2056">
            <v>324681175.00999999</v>
          </cell>
          <cell r="D2056">
            <v>0</v>
          </cell>
          <cell r="E2056">
            <v>0</v>
          </cell>
          <cell r="F2056">
            <v>0</v>
          </cell>
          <cell r="G2056">
            <v>0</v>
          </cell>
          <cell r="H2056">
            <v>0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  <cell r="M2056">
            <v>0</v>
          </cell>
          <cell r="N2056">
            <v>0</v>
          </cell>
          <cell r="O2056">
            <v>996571002</v>
          </cell>
          <cell r="Q2056">
            <v>410355</v>
          </cell>
          <cell r="R2056">
            <v>324681175.00999999</v>
          </cell>
          <cell r="S2056">
            <v>996571002</v>
          </cell>
          <cell r="T2056">
            <v>996571002</v>
          </cell>
        </row>
        <row r="2057">
          <cell r="A2057">
            <v>410360</v>
          </cell>
          <cell r="B2057" t="str">
            <v>RENDIMIENTOS POR COMPROMISOS EN OPERACIONES DE TRANSFERENCIA TEMPORAL DE VALORES</v>
          </cell>
          <cell r="C2057">
            <v>0</v>
          </cell>
          <cell r="D2057">
            <v>0</v>
          </cell>
          <cell r="E2057">
            <v>0</v>
          </cell>
          <cell r="F2057">
            <v>0</v>
          </cell>
          <cell r="G2057">
            <v>0</v>
          </cell>
          <cell r="H2057">
            <v>0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  <cell r="M2057">
            <v>0</v>
          </cell>
          <cell r="N2057">
            <v>0</v>
          </cell>
          <cell r="O2057">
            <v>0</v>
          </cell>
          <cell r="Q2057">
            <v>410360</v>
          </cell>
          <cell r="R2057">
            <v>0</v>
          </cell>
          <cell r="S2057">
            <v>0</v>
          </cell>
          <cell r="T2057">
            <v>0</v>
          </cell>
        </row>
        <row r="2058">
          <cell r="A2058">
            <v>410365</v>
          </cell>
          <cell r="B2058" t="str">
            <v>DIFERENCIAL DE TASAS</v>
          </cell>
          <cell r="C2058">
            <v>0</v>
          </cell>
          <cell r="D2058">
            <v>0</v>
          </cell>
          <cell r="E2058">
            <v>0</v>
          </cell>
          <cell r="F2058">
            <v>0</v>
          </cell>
          <cell r="G2058">
            <v>0</v>
          </cell>
          <cell r="H2058">
            <v>0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  <cell r="M2058">
            <v>0</v>
          </cell>
          <cell r="N2058">
            <v>0</v>
          </cell>
          <cell r="O2058">
            <v>0</v>
          </cell>
          <cell r="Q2058">
            <v>410365</v>
          </cell>
          <cell r="R2058">
            <v>0</v>
          </cell>
          <cell r="S2058">
            <v>0</v>
          </cell>
          <cell r="T2058">
            <v>0</v>
          </cell>
        </row>
        <row r="2059">
          <cell r="A2059">
            <v>410370</v>
          </cell>
          <cell r="B2059" t="str">
            <v>RENDIMIENTOS FINANCIEROS POR LA EJECUCIÓN DE PROYECTOS</v>
          </cell>
          <cell r="C2059">
            <v>0</v>
          </cell>
          <cell r="D2059">
            <v>0</v>
          </cell>
          <cell r="E2059">
            <v>0</v>
          </cell>
          <cell r="F2059">
            <v>0</v>
          </cell>
          <cell r="G2059">
            <v>0</v>
          </cell>
          <cell r="H2059">
            <v>0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  <cell r="M2059">
            <v>0</v>
          </cell>
          <cell r="N2059">
            <v>0</v>
          </cell>
          <cell r="O2059">
            <v>0</v>
          </cell>
          <cell r="Q2059">
            <v>410370</v>
          </cell>
          <cell r="R2059">
            <v>0</v>
          </cell>
          <cell r="S2059">
            <v>0</v>
          </cell>
          <cell r="T2059">
            <v>0</v>
          </cell>
        </row>
        <row r="2060">
          <cell r="A2060">
            <v>410375</v>
          </cell>
          <cell r="B2060" t="str">
            <v>INTERESES GANADOS FOGAFIN</v>
          </cell>
          <cell r="C2060">
            <v>0</v>
          </cell>
          <cell r="D2060">
            <v>0</v>
          </cell>
          <cell r="E2060">
            <v>0</v>
          </cell>
          <cell r="F2060">
            <v>0</v>
          </cell>
          <cell r="G2060">
            <v>0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  <cell r="M2060">
            <v>0</v>
          </cell>
          <cell r="N2060">
            <v>0</v>
          </cell>
          <cell r="O2060">
            <v>0</v>
          </cell>
          <cell r="Q2060">
            <v>410375</v>
          </cell>
          <cell r="R2060">
            <v>0</v>
          </cell>
          <cell r="S2060">
            <v>0</v>
          </cell>
          <cell r="T2060">
            <v>0</v>
          </cell>
        </row>
        <row r="2061">
          <cell r="A2061">
            <v>410380</v>
          </cell>
          <cell r="B2061" t="str">
            <v>DEPÓSITOS DE CONTRACCIÓN MONETARIA</v>
          </cell>
          <cell r="C2061">
            <v>0</v>
          </cell>
          <cell r="D2061">
            <v>0</v>
          </cell>
          <cell r="E2061">
            <v>0</v>
          </cell>
          <cell r="F2061">
            <v>0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  <cell r="M2061">
            <v>0</v>
          </cell>
          <cell r="N2061">
            <v>0</v>
          </cell>
          <cell r="O2061">
            <v>0</v>
          </cell>
          <cell r="Q2061">
            <v>410380</v>
          </cell>
          <cell r="R2061">
            <v>0</v>
          </cell>
          <cell r="S2061">
            <v>0</v>
          </cell>
          <cell r="T2061">
            <v>0</v>
          </cell>
        </row>
        <row r="2062">
          <cell r="A2062">
            <v>410385</v>
          </cell>
          <cell r="B2062" t="str">
            <v>UTILIDAD POR PARTICIPACIÓN EN LA FORMACIÓN DEL IBR</v>
          </cell>
          <cell r="C2062">
            <v>0</v>
          </cell>
          <cell r="D2062">
            <v>0</v>
          </cell>
          <cell r="E2062">
            <v>0</v>
          </cell>
          <cell r="F2062">
            <v>0</v>
          </cell>
          <cell r="G2062">
            <v>0</v>
          </cell>
          <cell r="H2062">
            <v>0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  <cell r="M2062">
            <v>0</v>
          </cell>
          <cell r="N2062">
            <v>0</v>
          </cell>
          <cell r="O2062">
            <v>0</v>
          </cell>
          <cell r="Q2062">
            <v>410385</v>
          </cell>
          <cell r="R2062">
            <v>0</v>
          </cell>
          <cell r="S2062">
            <v>0</v>
          </cell>
          <cell r="T2062">
            <v>0</v>
          </cell>
        </row>
        <row r="2063">
          <cell r="A2063">
            <v>410390</v>
          </cell>
          <cell r="B2063" t="str">
            <v>OTROS CONCEPTOS</v>
          </cell>
          <cell r="C2063">
            <v>0</v>
          </cell>
          <cell r="D2063">
            <v>0</v>
          </cell>
          <cell r="E2063">
            <v>0</v>
          </cell>
          <cell r="F2063">
            <v>0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  <cell r="M2063">
            <v>0</v>
          </cell>
          <cell r="N2063">
            <v>0</v>
          </cell>
          <cell r="O2063">
            <v>0</v>
          </cell>
          <cell r="Q2063">
            <v>410390</v>
          </cell>
          <cell r="R2063">
            <v>0</v>
          </cell>
          <cell r="S2063">
            <v>0</v>
          </cell>
          <cell r="T2063">
            <v>0</v>
          </cell>
        </row>
        <row r="2064">
          <cell r="A2064">
            <v>410395</v>
          </cell>
          <cell r="B2064" t="str">
            <v>OTROS INTERESES</v>
          </cell>
          <cell r="C2064">
            <v>41583511.960000001</v>
          </cell>
          <cell r="D2064">
            <v>0</v>
          </cell>
          <cell r="E2064">
            <v>0</v>
          </cell>
          <cell r="F2064">
            <v>0</v>
          </cell>
          <cell r="G2064">
            <v>0</v>
          </cell>
          <cell r="H2064">
            <v>0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  <cell r="M2064">
            <v>0</v>
          </cell>
          <cell r="N2064">
            <v>0</v>
          </cell>
          <cell r="O2064">
            <v>1938347619.1600001</v>
          </cell>
          <cell r="Q2064">
            <v>410395</v>
          </cell>
          <cell r="R2064">
            <v>41583511.960000001</v>
          </cell>
          <cell r="S2064">
            <v>1938347619.1600001</v>
          </cell>
          <cell r="T2064">
            <v>1938347619.1600001</v>
          </cell>
        </row>
        <row r="2065">
          <cell r="A2065">
            <v>410400</v>
          </cell>
          <cell r="B2065" t="str">
            <v>INGRESOS FINANCIEROS INVERSIONES</v>
          </cell>
          <cell r="C2065">
            <v>0</v>
          </cell>
          <cell r="D2065">
            <v>0</v>
          </cell>
          <cell r="E2065">
            <v>0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  <cell r="M2065">
            <v>0</v>
          </cell>
          <cell r="N2065">
            <v>0</v>
          </cell>
          <cell r="O2065">
            <v>0</v>
          </cell>
          <cell r="Q2065">
            <v>410400</v>
          </cell>
          <cell r="R2065">
            <v>0</v>
          </cell>
          <cell r="S2065">
            <v>0</v>
          </cell>
          <cell r="T2065">
            <v>0</v>
          </cell>
        </row>
        <row r="2066">
          <cell r="A2066">
            <v>410405</v>
          </cell>
          <cell r="B2066" t="str">
            <v>RENDIMIENTOS PRODUCTOS AGROPECUARIAS</v>
          </cell>
          <cell r="C2066">
            <v>0</v>
          </cell>
          <cell r="D2066">
            <v>0</v>
          </cell>
          <cell r="E2066">
            <v>0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  <cell r="M2066">
            <v>0</v>
          </cell>
          <cell r="N2066">
            <v>0</v>
          </cell>
          <cell r="O2066">
            <v>0</v>
          </cell>
          <cell r="Q2066">
            <v>410405</v>
          </cell>
          <cell r="R2066">
            <v>0</v>
          </cell>
          <cell r="S2066">
            <v>0</v>
          </cell>
          <cell r="T2066">
            <v>0</v>
          </cell>
        </row>
        <row r="2067">
          <cell r="A2067">
            <v>410410</v>
          </cell>
          <cell r="B2067" t="str">
            <v>RENDIMIENTOS PRODUCTOS AGROINDUSTRIALES</v>
          </cell>
          <cell r="C2067">
            <v>0</v>
          </cell>
          <cell r="D2067">
            <v>0</v>
          </cell>
          <cell r="E2067">
            <v>0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  <cell r="M2067">
            <v>0</v>
          </cell>
          <cell r="N2067">
            <v>0</v>
          </cell>
          <cell r="O2067">
            <v>0</v>
          </cell>
          <cell r="Q2067">
            <v>410410</v>
          </cell>
          <cell r="R2067">
            <v>0</v>
          </cell>
          <cell r="S2067">
            <v>0</v>
          </cell>
          <cell r="T2067">
            <v>0</v>
          </cell>
        </row>
        <row r="2068">
          <cell r="A2068">
            <v>410415</v>
          </cell>
          <cell r="B2068" t="str">
            <v>RENDIMIENTOS INSUMOS AGROPECUARIOS Y AGROINDUSTRIALES</v>
          </cell>
          <cell r="C2068">
            <v>0</v>
          </cell>
          <cell r="D2068">
            <v>0</v>
          </cell>
          <cell r="E2068">
            <v>0</v>
          </cell>
          <cell r="F2068">
            <v>0</v>
          </cell>
          <cell r="G2068">
            <v>0</v>
          </cell>
          <cell r="H2068">
            <v>0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  <cell r="M2068">
            <v>0</v>
          </cell>
          <cell r="N2068">
            <v>0</v>
          </cell>
          <cell r="O2068">
            <v>0</v>
          </cell>
          <cell r="Q2068">
            <v>410415</v>
          </cell>
          <cell r="R2068">
            <v>0</v>
          </cell>
          <cell r="S2068">
            <v>0</v>
          </cell>
          <cell r="T2068">
            <v>0</v>
          </cell>
        </row>
        <row r="2069">
          <cell r="A2069">
            <v>410420</v>
          </cell>
          <cell r="B2069" t="str">
            <v xml:space="preserve">RENDIMIENTOS SERVICIOS AGROPECUARIOS Y AGROINDUSTRIALES </v>
          </cell>
          <cell r="C2069">
            <v>0</v>
          </cell>
          <cell r="D2069">
            <v>0</v>
          </cell>
          <cell r="E2069">
            <v>0</v>
          </cell>
          <cell r="F2069">
            <v>0</v>
          </cell>
          <cell r="G2069">
            <v>0</v>
          </cell>
          <cell r="H2069">
            <v>0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  <cell r="M2069">
            <v>0</v>
          </cell>
          <cell r="N2069">
            <v>0</v>
          </cell>
          <cell r="O2069">
            <v>0</v>
          </cell>
          <cell r="Q2069">
            <v>410420</v>
          </cell>
          <cell r="R2069">
            <v>0</v>
          </cell>
          <cell r="S2069">
            <v>0</v>
          </cell>
          <cell r="T2069">
            <v>0</v>
          </cell>
        </row>
        <row r="2070">
          <cell r="A2070">
            <v>410425</v>
          </cell>
          <cell r="B2070" t="str">
            <v>RENDIMIENTOS DOCUMENTOS SOBRE PRODUCTOS AGROPECUARIOS Y AGROINDUSTRIALES</v>
          </cell>
          <cell r="C2070">
            <v>0</v>
          </cell>
          <cell r="D2070">
            <v>0</v>
          </cell>
          <cell r="E2070">
            <v>0</v>
          </cell>
          <cell r="F2070">
            <v>0</v>
          </cell>
          <cell r="G2070">
            <v>0</v>
          </cell>
          <cell r="H2070">
            <v>0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  <cell r="M2070">
            <v>0</v>
          </cell>
          <cell r="N2070">
            <v>0</v>
          </cell>
          <cell r="O2070">
            <v>0</v>
          </cell>
          <cell r="Q2070">
            <v>410425</v>
          </cell>
          <cell r="R2070">
            <v>0</v>
          </cell>
          <cell r="S2070">
            <v>0</v>
          </cell>
          <cell r="T2070">
            <v>0</v>
          </cell>
        </row>
        <row r="2071">
          <cell r="A2071">
            <v>410430</v>
          </cell>
          <cell r="B2071" t="str">
            <v>RENDIMIENTOS OTRAS ESPECIES</v>
          </cell>
          <cell r="C2071">
            <v>0</v>
          </cell>
          <cell r="D2071">
            <v>0</v>
          </cell>
          <cell r="E2071">
            <v>0</v>
          </cell>
          <cell r="F2071">
            <v>0</v>
          </cell>
          <cell r="G2071">
            <v>0</v>
          </cell>
          <cell r="H2071">
            <v>0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  <cell r="M2071">
            <v>0</v>
          </cell>
          <cell r="N2071">
            <v>0</v>
          </cell>
          <cell r="O2071">
            <v>0</v>
          </cell>
          <cell r="Q2071">
            <v>410430</v>
          </cell>
          <cell r="R2071">
            <v>0</v>
          </cell>
          <cell r="S2071">
            <v>0</v>
          </cell>
          <cell r="T2071">
            <v>0</v>
          </cell>
        </row>
        <row r="2072">
          <cell r="A2072">
            <v>410495</v>
          </cell>
          <cell r="B2072" t="str">
            <v>RENDIMIENTOS OTROS</v>
          </cell>
          <cell r="C2072">
            <v>0</v>
          </cell>
          <cell r="D2072">
            <v>0</v>
          </cell>
          <cell r="E2072">
            <v>0</v>
          </cell>
          <cell r="F2072">
            <v>0</v>
          </cell>
          <cell r="G2072">
            <v>0</v>
          </cell>
          <cell r="H2072">
            <v>0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  <cell r="M2072">
            <v>0</v>
          </cell>
          <cell r="N2072">
            <v>0</v>
          </cell>
          <cell r="O2072">
            <v>0</v>
          </cell>
          <cell r="Q2072">
            <v>410495</v>
          </cell>
          <cell r="R2072">
            <v>0</v>
          </cell>
          <cell r="S2072">
            <v>0</v>
          </cell>
          <cell r="T2072">
            <v>0</v>
          </cell>
        </row>
        <row r="2073">
          <cell r="A2073">
            <v>410500</v>
          </cell>
          <cell r="B2073" t="str">
            <v>OTROS INTERESES BANCO REPÚBLICA</v>
          </cell>
          <cell r="C2073">
            <v>0</v>
          </cell>
          <cell r="D2073">
            <v>0</v>
          </cell>
          <cell r="E2073">
            <v>0</v>
          </cell>
          <cell r="F2073">
            <v>0</v>
          </cell>
          <cell r="G2073">
            <v>0</v>
          </cell>
          <cell r="H2073">
            <v>0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  <cell r="M2073">
            <v>0</v>
          </cell>
          <cell r="N2073">
            <v>0</v>
          </cell>
          <cell r="O2073">
            <v>0</v>
          </cell>
          <cell r="Q2073">
            <v>410500</v>
          </cell>
          <cell r="R2073">
            <v>0</v>
          </cell>
          <cell r="S2073">
            <v>0</v>
          </cell>
          <cell r="T2073">
            <v>0</v>
          </cell>
        </row>
        <row r="2074">
          <cell r="A2074">
            <v>410505</v>
          </cell>
          <cell r="B2074" t="str">
            <v>DEPÓSITOS EN ORO</v>
          </cell>
          <cell r="C2074">
            <v>0</v>
          </cell>
          <cell r="D2074">
            <v>0</v>
          </cell>
          <cell r="E2074">
            <v>0</v>
          </cell>
          <cell r="F2074">
            <v>0</v>
          </cell>
          <cell r="G2074">
            <v>0</v>
          </cell>
          <cell r="H2074">
            <v>0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  <cell r="M2074">
            <v>0</v>
          </cell>
          <cell r="N2074">
            <v>0</v>
          </cell>
          <cell r="O2074">
            <v>0</v>
          </cell>
          <cell r="Q2074">
            <v>410505</v>
          </cell>
          <cell r="R2074">
            <v>0</v>
          </cell>
          <cell r="S2074">
            <v>0</v>
          </cell>
          <cell r="T2074">
            <v>0</v>
          </cell>
        </row>
        <row r="2075">
          <cell r="A2075">
            <v>410510</v>
          </cell>
          <cell r="B2075" t="str">
            <v>CONVENIOS INTERNACIONALES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  <cell r="M2075">
            <v>0</v>
          </cell>
          <cell r="N2075">
            <v>0</v>
          </cell>
          <cell r="O2075">
            <v>0</v>
          </cell>
          <cell r="Q2075">
            <v>410510</v>
          </cell>
          <cell r="R2075">
            <v>0</v>
          </cell>
          <cell r="S2075">
            <v>0</v>
          </cell>
          <cell r="T2075">
            <v>0</v>
          </cell>
        </row>
        <row r="2076">
          <cell r="A2076">
            <v>410515</v>
          </cell>
          <cell r="B2076" t="str">
            <v>APORTES EN ORGANISMOS INTERNACIONALES</v>
          </cell>
          <cell r="C2076">
            <v>0</v>
          </cell>
          <cell r="D2076">
            <v>0</v>
          </cell>
          <cell r="E2076">
            <v>0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  <cell r="M2076">
            <v>0</v>
          </cell>
          <cell r="N2076">
            <v>0</v>
          </cell>
          <cell r="O2076">
            <v>0</v>
          </cell>
          <cell r="Q2076">
            <v>410515</v>
          </cell>
          <cell r="R2076">
            <v>0</v>
          </cell>
          <cell r="S2076">
            <v>0</v>
          </cell>
          <cell r="T2076">
            <v>0</v>
          </cell>
        </row>
        <row r="2077">
          <cell r="A2077">
            <v>410520</v>
          </cell>
          <cell r="B2077" t="str">
            <v>DEPÓSITOS DE PLATINO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  <cell r="G2077">
            <v>0</v>
          </cell>
          <cell r="H2077">
            <v>0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  <cell r="M2077">
            <v>0</v>
          </cell>
          <cell r="N2077">
            <v>0</v>
          </cell>
          <cell r="O2077">
            <v>0</v>
          </cell>
          <cell r="Q2077">
            <v>410520</v>
          </cell>
          <cell r="R2077">
            <v>0</v>
          </cell>
          <cell r="S2077">
            <v>0</v>
          </cell>
          <cell r="T2077">
            <v>0</v>
          </cell>
        </row>
        <row r="2078">
          <cell r="A2078">
            <v>410595</v>
          </cell>
          <cell r="B2078" t="str">
            <v>OTROS INTERESES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  <cell r="G2078">
            <v>0</v>
          </cell>
          <cell r="H2078">
            <v>0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  <cell r="M2078">
            <v>0</v>
          </cell>
          <cell r="N2078">
            <v>0</v>
          </cell>
          <cell r="O2078">
            <v>0</v>
          </cell>
          <cell r="Q2078">
            <v>410595</v>
          </cell>
          <cell r="R2078">
            <v>0</v>
          </cell>
          <cell r="S2078">
            <v>0</v>
          </cell>
          <cell r="T2078">
            <v>0</v>
          </cell>
        </row>
        <row r="2079">
          <cell r="A2079">
            <v>410600</v>
          </cell>
          <cell r="B2079" t="str">
            <v>VALORACIÓN POR TRANSFERENCIA TEMPORAL DE  VALORES</v>
          </cell>
          <cell r="C2079">
            <v>0</v>
          </cell>
          <cell r="D2079">
            <v>0</v>
          </cell>
          <cell r="E2079">
            <v>0</v>
          </cell>
          <cell r="F2079">
            <v>0</v>
          </cell>
          <cell r="G2079">
            <v>0</v>
          </cell>
          <cell r="H2079">
            <v>0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  <cell r="M2079">
            <v>0</v>
          </cell>
          <cell r="N2079">
            <v>0</v>
          </cell>
          <cell r="O2079">
            <v>0</v>
          </cell>
          <cell r="Q2079">
            <v>410600</v>
          </cell>
          <cell r="R2079">
            <v>0</v>
          </cell>
          <cell r="S2079">
            <v>0</v>
          </cell>
          <cell r="T2079">
            <v>0</v>
          </cell>
        </row>
        <row r="2080">
          <cell r="A2080">
            <v>410605</v>
          </cell>
          <cell r="B2080" t="str">
            <v>EN TÍTULOS DE DEUDA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  <cell r="G2080">
            <v>0</v>
          </cell>
          <cell r="H2080">
            <v>0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  <cell r="M2080">
            <v>0</v>
          </cell>
          <cell r="N2080">
            <v>0</v>
          </cell>
          <cell r="O2080">
            <v>0</v>
          </cell>
          <cell r="Q2080">
            <v>410605</v>
          </cell>
          <cell r="R2080">
            <v>0</v>
          </cell>
          <cell r="S2080">
            <v>0</v>
          </cell>
          <cell r="T2080">
            <v>0</v>
          </cell>
        </row>
        <row r="2081">
          <cell r="A2081">
            <v>410610</v>
          </cell>
          <cell r="B2081" t="str">
            <v>EN TÍTULOS PARTICIPATIVOS</v>
          </cell>
          <cell r="C2081">
            <v>0</v>
          </cell>
          <cell r="D2081">
            <v>0</v>
          </cell>
          <cell r="E2081">
            <v>0</v>
          </cell>
          <cell r="F2081">
            <v>0</v>
          </cell>
          <cell r="G2081">
            <v>0</v>
          </cell>
          <cell r="H2081">
            <v>0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  <cell r="M2081">
            <v>0</v>
          </cell>
          <cell r="N2081">
            <v>0</v>
          </cell>
          <cell r="O2081">
            <v>0</v>
          </cell>
          <cell r="Q2081">
            <v>410610</v>
          </cell>
          <cell r="R2081">
            <v>0</v>
          </cell>
          <cell r="S2081">
            <v>0</v>
          </cell>
          <cell r="T2081">
            <v>0</v>
          </cell>
        </row>
        <row r="2082">
          <cell r="A2082">
            <v>410700</v>
          </cell>
          <cell r="B2082" t="str">
            <v>POR VALORACIÓN DE INVERSIONES A VALOR RAZONABLE - INSTRUMENTOS DE DEUDA</v>
          </cell>
          <cell r="C2082">
            <v>53536773533.57</v>
          </cell>
          <cell r="D2082">
            <v>0</v>
          </cell>
          <cell r="E2082">
            <v>0</v>
          </cell>
          <cell r="F2082">
            <v>0</v>
          </cell>
          <cell r="G2082">
            <v>0</v>
          </cell>
          <cell r="H2082">
            <v>0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  <cell r="M2082">
            <v>0</v>
          </cell>
          <cell r="N2082">
            <v>0</v>
          </cell>
          <cell r="O2082">
            <v>162959345713.25</v>
          </cell>
          <cell r="Q2082">
            <v>410700</v>
          </cell>
          <cell r="R2082">
            <v>53536773533.57</v>
          </cell>
          <cell r="S2082">
            <v>162959345713.25</v>
          </cell>
          <cell r="T2082">
            <v>162959345713.25</v>
          </cell>
        </row>
        <row r="2083">
          <cell r="A2083">
            <v>410705</v>
          </cell>
          <cell r="B2083" t="str">
            <v>POR AUMENTO EN EL VALOR RAZONABLE</v>
          </cell>
          <cell r="C2083">
            <v>53536773533.57</v>
          </cell>
          <cell r="D2083">
            <v>0</v>
          </cell>
          <cell r="E2083">
            <v>0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  <cell r="M2083">
            <v>0</v>
          </cell>
          <cell r="N2083">
            <v>0</v>
          </cell>
          <cell r="O2083">
            <v>162959345713.25</v>
          </cell>
          <cell r="Q2083">
            <v>410705</v>
          </cell>
          <cell r="R2083">
            <v>53536773533.57</v>
          </cell>
          <cell r="S2083">
            <v>162959345713.25</v>
          </cell>
          <cell r="T2083">
            <v>162959345713.25</v>
          </cell>
        </row>
        <row r="2084">
          <cell r="A2084">
            <v>410800</v>
          </cell>
          <cell r="B2084" t="str">
            <v>POR VALORACIÓN DE INVERSIONES A VALOR RAZONABLE - INSTRUMENTOS DE PATRIMONIO</v>
          </cell>
          <cell r="C2084">
            <v>981822522.57000005</v>
          </cell>
          <cell r="D2084">
            <v>0</v>
          </cell>
          <cell r="E2084">
            <v>0</v>
          </cell>
          <cell r="F2084">
            <v>0</v>
          </cell>
          <cell r="G2084">
            <v>0</v>
          </cell>
          <cell r="H2084">
            <v>0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  <cell r="M2084">
            <v>0</v>
          </cell>
          <cell r="N2084">
            <v>0</v>
          </cell>
          <cell r="O2084">
            <v>2501996119.6100001</v>
          </cell>
          <cell r="Q2084">
            <v>410800</v>
          </cell>
          <cell r="R2084">
            <v>981822522.57000005</v>
          </cell>
          <cell r="S2084">
            <v>2501996119.6100001</v>
          </cell>
          <cell r="T2084">
            <v>2501996119.6100001</v>
          </cell>
        </row>
        <row r="2085">
          <cell r="A2085">
            <v>410805</v>
          </cell>
          <cell r="B2085" t="str">
            <v xml:space="preserve">POR INCREMENTO EN EL VALOR DE MERCADO </v>
          </cell>
          <cell r="C2085">
            <v>981822522.57000005</v>
          </cell>
          <cell r="D2085">
            <v>0</v>
          </cell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2501996119.6100001</v>
          </cell>
          <cell r="Q2085">
            <v>410805</v>
          </cell>
          <cell r="R2085">
            <v>981822522.57000005</v>
          </cell>
          <cell r="S2085">
            <v>2501996119.6100001</v>
          </cell>
          <cell r="T2085">
            <v>2501996119.6100001</v>
          </cell>
        </row>
        <row r="2086">
          <cell r="A2086">
            <v>410900</v>
          </cell>
          <cell r="B2086" t="str">
            <v>POR FINANCIACIÓN DE VALORES</v>
          </cell>
          <cell r="C2086">
            <v>0</v>
          </cell>
          <cell r="D2086">
            <v>0</v>
          </cell>
          <cell r="E2086">
            <v>0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  <cell r="M2086">
            <v>0</v>
          </cell>
          <cell r="N2086">
            <v>0</v>
          </cell>
          <cell r="O2086">
            <v>0</v>
          </cell>
          <cell r="Q2086">
            <v>410900</v>
          </cell>
          <cell r="R2086">
            <v>0</v>
          </cell>
          <cell r="S2086">
            <v>0</v>
          </cell>
          <cell r="T2086">
            <v>0</v>
          </cell>
        </row>
        <row r="2087">
          <cell r="A2087">
            <v>410905</v>
          </cell>
          <cell r="B2087" t="str">
            <v>INTERESES</v>
          </cell>
          <cell r="C2087">
            <v>0</v>
          </cell>
          <cell r="D2087">
            <v>0</v>
          </cell>
          <cell r="E2087">
            <v>0</v>
          </cell>
          <cell r="F2087">
            <v>0</v>
          </cell>
          <cell r="G2087">
            <v>0</v>
          </cell>
          <cell r="H2087">
            <v>0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  <cell r="M2087">
            <v>0</v>
          </cell>
          <cell r="N2087">
            <v>0</v>
          </cell>
          <cell r="O2087">
            <v>0</v>
          </cell>
          <cell r="Q2087">
            <v>410905</v>
          </cell>
          <cell r="R2087">
            <v>0</v>
          </cell>
          <cell r="S2087">
            <v>0</v>
          </cell>
          <cell r="T2087">
            <v>0</v>
          </cell>
        </row>
        <row r="2088">
          <cell r="A2088">
            <v>411000</v>
          </cell>
          <cell r="B2088" t="str">
            <v>REAJUSTE DE LA UNIDAD DE VALOR REAL   UVR</v>
          </cell>
          <cell r="C2088">
            <v>0</v>
          </cell>
          <cell r="D2088">
            <v>0</v>
          </cell>
          <cell r="E2088">
            <v>0</v>
          </cell>
          <cell r="F2088">
            <v>0</v>
          </cell>
          <cell r="G2088">
            <v>0</v>
          </cell>
          <cell r="H2088">
            <v>0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  <cell r="M2088">
            <v>0</v>
          </cell>
          <cell r="N2088">
            <v>0</v>
          </cell>
          <cell r="O2088">
            <v>0</v>
          </cell>
          <cell r="Q2088">
            <v>411000</v>
          </cell>
          <cell r="R2088">
            <v>0</v>
          </cell>
          <cell r="S2088">
            <v>0</v>
          </cell>
          <cell r="T2088">
            <v>0</v>
          </cell>
        </row>
        <row r="2089">
          <cell r="A2089">
            <v>411005</v>
          </cell>
          <cell r="B2089" t="str">
            <v>DEPÓSITOS A LA VISTA</v>
          </cell>
          <cell r="C2089">
            <v>0</v>
          </cell>
          <cell r="D2089">
            <v>0</v>
          </cell>
          <cell r="E2089">
            <v>0</v>
          </cell>
          <cell r="F2089">
            <v>0</v>
          </cell>
          <cell r="G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0</v>
          </cell>
          <cell r="Q2089">
            <v>411005</v>
          </cell>
          <cell r="R2089">
            <v>0</v>
          </cell>
          <cell r="S2089">
            <v>0</v>
          </cell>
          <cell r="T2089">
            <v>0</v>
          </cell>
        </row>
        <row r="2090">
          <cell r="A2090">
            <v>411010</v>
          </cell>
          <cell r="B2090" t="str">
            <v>CARTERA DE CRÉDITOS</v>
          </cell>
          <cell r="C2090">
            <v>0</v>
          </cell>
          <cell r="D2090">
            <v>0</v>
          </cell>
          <cell r="E2090">
            <v>0</v>
          </cell>
          <cell r="F2090">
            <v>0</v>
          </cell>
          <cell r="G2090">
            <v>0</v>
          </cell>
          <cell r="H2090">
            <v>0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  <cell r="M2090">
            <v>0</v>
          </cell>
          <cell r="N2090">
            <v>0</v>
          </cell>
          <cell r="O2090">
            <v>0</v>
          </cell>
          <cell r="Q2090">
            <v>411010</v>
          </cell>
          <cell r="R2090">
            <v>0</v>
          </cell>
          <cell r="S2090">
            <v>0</v>
          </cell>
          <cell r="T2090">
            <v>0</v>
          </cell>
        </row>
        <row r="2091">
          <cell r="A2091">
            <v>411015</v>
          </cell>
          <cell r="B2091" t="str">
            <v>OPERACIONES DE LEASING FINANCIERO</v>
          </cell>
          <cell r="C2091">
            <v>0</v>
          </cell>
          <cell r="D2091">
            <v>0</v>
          </cell>
          <cell r="E2091">
            <v>0</v>
          </cell>
          <cell r="F2091">
            <v>0</v>
          </cell>
          <cell r="G2091">
            <v>0</v>
          </cell>
          <cell r="H2091">
            <v>0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  <cell r="M2091">
            <v>0</v>
          </cell>
          <cell r="N2091">
            <v>0</v>
          </cell>
          <cell r="O2091">
            <v>0</v>
          </cell>
          <cell r="Q2091">
            <v>411015</v>
          </cell>
          <cell r="R2091">
            <v>0</v>
          </cell>
          <cell r="S2091">
            <v>0</v>
          </cell>
          <cell r="T2091">
            <v>0</v>
          </cell>
        </row>
        <row r="2092">
          <cell r="A2092">
            <v>411100</v>
          </cell>
          <cell r="B2092" t="str">
            <v>POR VALORACIÓN A COSTO AMORTIZADO DE INVERSIONES</v>
          </cell>
          <cell r="C2092">
            <v>131420426.15000001</v>
          </cell>
          <cell r="D2092">
            <v>0</v>
          </cell>
          <cell r="E2092">
            <v>0</v>
          </cell>
          <cell r="F2092">
            <v>0</v>
          </cell>
          <cell r="G2092">
            <v>0</v>
          </cell>
          <cell r="H2092">
            <v>0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  <cell r="M2092">
            <v>0</v>
          </cell>
          <cell r="N2092">
            <v>0</v>
          </cell>
          <cell r="O2092">
            <v>221879669.58000001</v>
          </cell>
          <cell r="Q2092">
            <v>411100</v>
          </cell>
          <cell r="R2092">
            <v>131420426.15000001</v>
          </cell>
          <cell r="S2092">
            <v>221879669.58000001</v>
          </cell>
          <cell r="T2092">
            <v>221879669.58000001</v>
          </cell>
        </row>
        <row r="2093">
          <cell r="A2093">
            <v>411105</v>
          </cell>
          <cell r="B2093" t="str">
            <v>POR INCREMENTO EN EL VALOR PRESENTE</v>
          </cell>
          <cell r="C2093">
            <v>131420426.15000001</v>
          </cell>
          <cell r="D2093">
            <v>0</v>
          </cell>
          <cell r="E2093">
            <v>0</v>
          </cell>
          <cell r="F2093">
            <v>0</v>
          </cell>
          <cell r="G2093">
            <v>0</v>
          </cell>
          <cell r="H2093">
            <v>0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  <cell r="M2093">
            <v>0</v>
          </cell>
          <cell r="N2093">
            <v>0</v>
          </cell>
          <cell r="O2093">
            <v>221879669.58000001</v>
          </cell>
          <cell r="Q2093">
            <v>411105</v>
          </cell>
          <cell r="R2093">
            <v>131420426.15000001</v>
          </cell>
          <cell r="S2093">
            <v>221879669.58000001</v>
          </cell>
          <cell r="T2093">
            <v>221879669.58000001</v>
          </cell>
        </row>
        <row r="2094">
          <cell r="A2094">
            <v>411200</v>
          </cell>
          <cell r="B2094" t="str">
            <v>POR VALORACIÓN DE CARRUSELES</v>
          </cell>
          <cell r="C2094">
            <v>0</v>
          </cell>
          <cell r="D2094">
            <v>0</v>
          </cell>
          <cell r="E2094">
            <v>0</v>
          </cell>
          <cell r="F2094">
            <v>0</v>
          </cell>
          <cell r="G2094">
            <v>0</v>
          </cell>
          <cell r="H2094">
            <v>0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  <cell r="M2094">
            <v>0</v>
          </cell>
          <cell r="N2094">
            <v>0</v>
          </cell>
          <cell r="O2094">
            <v>0</v>
          </cell>
          <cell r="Q2094">
            <v>411200</v>
          </cell>
          <cell r="R2094">
            <v>0</v>
          </cell>
          <cell r="S2094">
            <v>0</v>
          </cell>
          <cell r="T2094">
            <v>0</v>
          </cell>
        </row>
        <row r="2095">
          <cell r="A2095">
            <v>411205</v>
          </cell>
          <cell r="B2095" t="str">
            <v>POR COMPROMISOS DE COMPRA</v>
          </cell>
          <cell r="C2095">
            <v>0</v>
          </cell>
          <cell r="D2095">
            <v>0</v>
          </cell>
          <cell r="E2095">
            <v>0</v>
          </cell>
          <cell r="F2095">
            <v>0</v>
          </cell>
          <cell r="G2095">
            <v>0</v>
          </cell>
          <cell r="H2095">
            <v>0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  <cell r="M2095">
            <v>0</v>
          </cell>
          <cell r="N2095">
            <v>0</v>
          </cell>
          <cell r="O2095">
            <v>0</v>
          </cell>
          <cell r="Q2095">
            <v>411205</v>
          </cell>
          <cell r="R2095">
            <v>0</v>
          </cell>
          <cell r="S2095">
            <v>0</v>
          </cell>
          <cell r="T2095">
            <v>0</v>
          </cell>
        </row>
        <row r="2096">
          <cell r="A2096">
            <v>411210</v>
          </cell>
          <cell r="B2096" t="str">
            <v>POR COMPROMISOS DE VENTA</v>
          </cell>
          <cell r="C2096">
            <v>0</v>
          </cell>
          <cell r="D2096">
            <v>0</v>
          </cell>
          <cell r="E2096">
            <v>0</v>
          </cell>
          <cell r="F2096">
            <v>0</v>
          </cell>
          <cell r="G2096">
            <v>0</v>
          </cell>
          <cell r="H2096">
            <v>0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  <cell r="M2096">
            <v>0</v>
          </cell>
          <cell r="N2096">
            <v>0</v>
          </cell>
          <cell r="O2096">
            <v>0</v>
          </cell>
          <cell r="Q2096">
            <v>411210</v>
          </cell>
          <cell r="R2096">
            <v>0</v>
          </cell>
          <cell r="S2096">
            <v>0</v>
          </cell>
          <cell r="T2096">
            <v>0</v>
          </cell>
        </row>
        <row r="2097">
          <cell r="A2097">
            <v>411300</v>
          </cell>
          <cell r="B2097" t="str">
            <v>POR SERVICIOS</v>
          </cell>
          <cell r="C2097">
            <v>0</v>
          </cell>
          <cell r="D2097">
            <v>0</v>
          </cell>
          <cell r="E2097">
            <v>0</v>
          </cell>
          <cell r="F2097">
            <v>0</v>
          </cell>
          <cell r="G2097">
            <v>0</v>
          </cell>
          <cell r="H2097">
            <v>0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  <cell r="M2097">
            <v>0</v>
          </cell>
          <cell r="N2097">
            <v>0</v>
          </cell>
          <cell r="O2097">
            <v>0</v>
          </cell>
          <cell r="Q2097">
            <v>411300</v>
          </cell>
          <cell r="R2097">
            <v>0</v>
          </cell>
          <cell r="S2097">
            <v>0</v>
          </cell>
          <cell r="T2097">
            <v>0</v>
          </cell>
        </row>
        <row r="2098">
          <cell r="A2098">
            <v>411305</v>
          </cell>
          <cell r="B2098" t="str">
            <v>SERVICIOS DE BOLSA A COMISIONISTAS</v>
          </cell>
          <cell r="C2098">
            <v>0</v>
          </cell>
          <cell r="D2098">
            <v>0</v>
          </cell>
          <cell r="E2098">
            <v>0</v>
          </cell>
          <cell r="F2098">
            <v>0</v>
          </cell>
          <cell r="G2098">
            <v>0</v>
          </cell>
          <cell r="H2098">
            <v>0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  <cell r="M2098">
            <v>0</v>
          </cell>
          <cell r="N2098">
            <v>0</v>
          </cell>
          <cell r="O2098">
            <v>0</v>
          </cell>
          <cell r="Q2098">
            <v>411305</v>
          </cell>
          <cell r="R2098">
            <v>0</v>
          </cell>
          <cell r="S2098">
            <v>0</v>
          </cell>
          <cell r="T2098">
            <v>0</v>
          </cell>
        </row>
        <row r="2099">
          <cell r="A2099">
            <v>411310</v>
          </cell>
          <cell r="B2099" t="str">
            <v>SERVICIO DE LABORATORIO</v>
          </cell>
          <cell r="C2099">
            <v>0</v>
          </cell>
          <cell r="D2099">
            <v>0</v>
          </cell>
          <cell r="E2099">
            <v>0</v>
          </cell>
          <cell r="F2099">
            <v>0</v>
          </cell>
          <cell r="G2099">
            <v>0</v>
          </cell>
          <cell r="H2099">
            <v>0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  <cell r="M2099">
            <v>0</v>
          </cell>
          <cell r="N2099">
            <v>0</v>
          </cell>
          <cell r="O2099">
            <v>0</v>
          </cell>
          <cell r="Q2099">
            <v>411310</v>
          </cell>
          <cell r="R2099">
            <v>0</v>
          </cell>
          <cell r="S2099">
            <v>0</v>
          </cell>
          <cell r="T2099">
            <v>0</v>
          </cell>
        </row>
        <row r="2100">
          <cell r="A2100">
            <v>411315</v>
          </cell>
          <cell r="B2100" t="str">
            <v>SERVICIO DE SUPERVISIÓN Y ANÁLISIS DE CALIDAD DE PRODUCCIÓN ALMACENADA</v>
          </cell>
          <cell r="C2100">
            <v>0</v>
          </cell>
          <cell r="D2100">
            <v>0</v>
          </cell>
          <cell r="E2100">
            <v>0</v>
          </cell>
          <cell r="F2100">
            <v>0</v>
          </cell>
          <cell r="G2100">
            <v>0</v>
          </cell>
          <cell r="H2100">
            <v>0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  <cell r="M2100">
            <v>0</v>
          </cell>
          <cell r="N2100">
            <v>0</v>
          </cell>
          <cell r="O2100">
            <v>0</v>
          </cell>
          <cell r="Q2100">
            <v>411315</v>
          </cell>
          <cell r="R2100">
            <v>0</v>
          </cell>
          <cell r="S2100">
            <v>0</v>
          </cell>
          <cell r="T2100">
            <v>0</v>
          </cell>
        </row>
        <row r="2101">
          <cell r="A2101">
            <v>411320</v>
          </cell>
          <cell r="B2101" t="str">
            <v>SERVICIO DE CERTIFICACIÓN SOBRE PRECIOS</v>
          </cell>
          <cell r="C2101">
            <v>0</v>
          </cell>
          <cell r="D2101">
            <v>0</v>
          </cell>
          <cell r="E2101">
            <v>0</v>
          </cell>
          <cell r="F2101">
            <v>0</v>
          </cell>
          <cell r="G2101">
            <v>0</v>
          </cell>
          <cell r="H2101">
            <v>0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  <cell r="M2101">
            <v>0</v>
          </cell>
          <cell r="N2101">
            <v>0</v>
          </cell>
          <cell r="O2101">
            <v>0</v>
          </cell>
          <cell r="Q2101">
            <v>411320</v>
          </cell>
          <cell r="R2101">
            <v>0</v>
          </cell>
          <cell r="S2101">
            <v>0</v>
          </cell>
          <cell r="T2101">
            <v>0</v>
          </cell>
        </row>
        <row r="2102">
          <cell r="A2102">
            <v>411325</v>
          </cell>
          <cell r="B2102" t="str">
            <v>INSCRIPCIÓN DE TÍTULOS</v>
          </cell>
          <cell r="C2102">
            <v>0</v>
          </cell>
          <cell r="D2102">
            <v>0</v>
          </cell>
          <cell r="E2102">
            <v>0</v>
          </cell>
          <cell r="F2102">
            <v>0</v>
          </cell>
          <cell r="G2102">
            <v>0</v>
          </cell>
          <cell r="H2102">
            <v>0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  <cell r="M2102">
            <v>0</v>
          </cell>
          <cell r="N2102">
            <v>0</v>
          </cell>
          <cell r="O2102">
            <v>0</v>
          </cell>
          <cell r="Q2102">
            <v>411325</v>
          </cell>
          <cell r="R2102">
            <v>0</v>
          </cell>
          <cell r="S2102">
            <v>0</v>
          </cell>
          <cell r="T2102">
            <v>0</v>
          </cell>
        </row>
        <row r="2103">
          <cell r="A2103">
            <v>411330</v>
          </cell>
          <cell r="B2103" t="str">
            <v>CUSTODIA DE VALORES</v>
          </cell>
          <cell r="C2103">
            <v>0</v>
          </cell>
          <cell r="D2103">
            <v>0</v>
          </cell>
          <cell r="E2103">
            <v>0</v>
          </cell>
          <cell r="F2103">
            <v>0</v>
          </cell>
          <cell r="G2103">
            <v>0</v>
          </cell>
          <cell r="H2103">
            <v>0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  <cell r="M2103">
            <v>0</v>
          </cell>
          <cell r="N2103">
            <v>0</v>
          </cell>
          <cell r="O2103">
            <v>0</v>
          </cell>
          <cell r="Q2103">
            <v>411330</v>
          </cell>
          <cell r="R2103">
            <v>0</v>
          </cell>
          <cell r="S2103">
            <v>0</v>
          </cell>
          <cell r="T2103">
            <v>0</v>
          </cell>
        </row>
        <row r="2104">
          <cell r="A2104">
            <v>411335</v>
          </cell>
          <cell r="B2104" t="str">
            <v>OPERACIONES MARTILLO</v>
          </cell>
          <cell r="C2104">
            <v>0</v>
          </cell>
          <cell r="D2104">
            <v>0</v>
          </cell>
          <cell r="E2104">
            <v>0</v>
          </cell>
          <cell r="F2104">
            <v>0</v>
          </cell>
          <cell r="G2104">
            <v>0</v>
          </cell>
          <cell r="H2104">
            <v>0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  <cell r="M2104">
            <v>0</v>
          </cell>
          <cell r="N2104">
            <v>0</v>
          </cell>
          <cell r="O2104">
            <v>0</v>
          </cell>
          <cell r="Q2104">
            <v>411335</v>
          </cell>
          <cell r="R2104">
            <v>0</v>
          </cell>
          <cell r="S2104">
            <v>0</v>
          </cell>
          <cell r="T2104">
            <v>0</v>
          </cell>
        </row>
        <row r="2105">
          <cell r="A2105">
            <v>411340</v>
          </cell>
          <cell r="B2105" t="str">
            <v xml:space="preserve">SERVICIO DE TRANSFERENCIA DE VALORES O TÍTULOS </v>
          </cell>
          <cell r="C2105">
            <v>0</v>
          </cell>
          <cell r="D2105">
            <v>0</v>
          </cell>
          <cell r="E2105">
            <v>0</v>
          </cell>
          <cell r="F2105">
            <v>0</v>
          </cell>
          <cell r="G2105">
            <v>0</v>
          </cell>
          <cell r="H2105">
            <v>0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  <cell r="M2105">
            <v>0</v>
          </cell>
          <cell r="N2105">
            <v>0</v>
          </cell>
          <cell r="O2105">
            <v>0</v>
          </cell>
          <cell r="Q2105">
            <v>411340</v>
          </cell>
          <cell r="R2105">
            <v>0</v>
          </cell>
          <cell r="S2105">
            <v>0</v>
          </cell>
          <cell r="T2105">
            <v>0</v>
          </cell>
        </row>
        <row r="2106">
          <cell r="A2106">
            <v>411345</v>
          </cell>
          <cell r="B2106" t="str">
            <v>ADMINISTRACIÓN DE VALORES</v>
          </cell>
          <cell r="C2106">
            <v>0</v>
          </cell>
          <cell r="D2106">
            <v>0</v>
          </cell>
          <cell r="E2106">
            <v>0</v>
          </cell>
          <cell r="F2106">
            <v>0</v>
          </cell>
          <cell r="G2106">
            <v>0</v>
          </cell>
          <cell r="H2106">
            <v>0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  <cell r="M2106">
            <v>0</v>
          </cell>
          <cell r="N2106">
            <v>0</v>
          </cell>
          <cell r="O2106">
            <v>0</v>
          </cell>
          <cell r="Q2106">
            <v>411345</v>
          </cell>
          <cell r="R2106">
            <v>0</v>
          </cell>
          <cell r="S2106">
            <v>0</v>
          </cell>
          <cell r="T2106">
            <v>0</v>
          </cell>
        </row>
        <row r="2107">
          <cell r="A2107">
            <v>411350</v>
          </cell>
          <cell r="B2107" t="str">
            <v>TRANSACCIONES</v>
          </cell>
          <cell r="C2107">
            <v>0</v>
          </cell>
          <cell r="D2107">
            <v>0</v>
          </cell>
          <cell r="E2107">
            <v>0</v>
          </cell>
          <cell r="F2107">
            <v>0</v>
          </cell>
          <cell r="G2107">
            <v>0</v>
          </cell>
          <cell r="H2107">
            <v>0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  <cell r="M2107">
            <v>0</v>
          </cell>
          <cell r="N2107">
            <v>0</v>
          </cell>
          <cell r="O2107">
            <v>0</v>
          </cell>
          <cell r="Q2107">
            <v>411350</v>
          </cell>
          <cell r="R2107">
            <v>0</v>
          </cell>
          <cell r="S2107">
            <v>0</v>
          </cell>
          <cell r="T2107">
            <v>0</v>
          </cell>
        </row>
        <row r="2108">
          <cell r="A2108">
            <v>411355</v>
          </cell>
          <cell r="B2108" t="str">
            <v>CUOTA DE AFILIACIÓN</v>
          </cell>
          <cell r="C2108">
            <v>0</v>
          </cell>
          <cell r="D2108">
            <v>0</v>
          </cell>
          <cell r="E2108">
            <v>0</v>
          </cell>
          <cell r="F2108">
            <v>0</v>
          </cell>
          <cell r="G2108">
            <v>0</v>
          </cell>
          <cell r="H2108">
            <v>0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  <cell r="M2108">
            <v>0</v>
          </cell>
          <cell r="N2108">
            <v>0</v>
          </cell>
          <cell r="O2108">
            <v>0</v>
          </cell>
          <cell r="Q2108">
            <v>411355</v>
          </cell>
          <cell r="R2108">
            <v>0</v>
          </cell>
          <cell r="S2108">
            <v>0</v>
          </cell>
          <cell r="T2108">
            <v>0</v>
          </cell>
        </row>
        <row r="2109">
          <cell r="A2109">
            <v>411360</v>
          </cell>
          <cell r="B2109" t="str">
            <v>CUOTA DE SOSTENIMIENTO</v>
          </cell>
          <cell r="C2109">
            <v>0</v>
          </cell>
          <cell r="D2109">
            <v>0</v>
          </cell>
          <cell r="E2109">
            <v>0</v>
          </cell>
          <cell r="F2109">
            <v>0</v>
          </cell>
          <cell r="G2109">
            <v>0</v>
          </cell>
          <cell r="H2109">
            <v>0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  <cell r="M2109">
            <v>0</v>
          </cell>
          <cell r="N2109">
            <v>0</v>
          </cell>
          <cell r="O2109">
            <v>0</v>
          </cell>
          <cell r="Q2109">
            <v>411360</v>
          </cell>
          <cell r="R2109">
            <v>0</v>
          </cell>
          <cell r="S2109">
            <v>0</v>
          </cell>
          <cell r="T2109">
            <v>0</v>
          </cell>
        </row>
        <row r="2110">
          <cell r="A2110">
            <v>411365</v>
          </cell>
          <cell r="B2110" t="str">
            <v>PUBLICACIONES Y SUSCRIPCIÓN</v>
          </cell>
          <cell r="C2110">
            <v>0</v>
          </cell>
          <cell r="D2110">
            <v>0</v>
          </cell>
          <cell r="E2110">
            <v>0</v>
          </cell>
          <cell r="F2110">
            <v>0</v>
          </cell>
          <cell r="G2110">
            <v>0</v>
          </cell>
          <cell r="H2110">
            <v>0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  <cell r="M2110">
            <v>0</v>
          </cell>
          <cell r="N2110">
            <v>0</v>
          </cell>
          <cell r="O2110">
            <v>0</v>
          </cell>
          <cell r="Q2110">
            <v>411365</v>
          </cell>
          <cell r="R2110">
            <v>0</v>
          </cell>
          <cell r="S2110">
            <v>0</v>
          </cell>
          <cell r="T2110">
            <v>0</v>
          </cell>
        </row>
        <row r="2111">
          <cell r="A2111">
            <v>411370</v>
          </cell>
          <cell r="B2111" t="str">
            <v>SEMINARIOS Y OTRAS CAPACITACIONES</v>
          </cell>
          <cell r="C2111">
            <v>0</v>
          </cell>
          <cell r="D2111">
            <v>0</v>
          </cell>
          <cell r="E2111">
            <v>0</v>
          </cell>
          <cell r="F2111">
            <v>0</v>
          </cell>
          <cell r="G2111">
            <v>0</v>
          </cell>
          <cell r="H2111">
            <v>0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  <cell r="M2111">
            <v>0</v>
          </cell>
          <cell r="N2111">
            <v>0</v>
          </cell>
          <cell r="O2111">
            <v>0</v>
          </cell>
          <cell r="Q2111">
            <v>411370</v>
          </cell>
          <cell r="R2111">
            <v>0</v>
          </cell>
          <cell r="S2111">
            <v>0</v>
          </cell>
          <cell r="T2111">
            <v>0</v>
          </cell>
        </row>
        <row r="2112">
          <cell r="A2112">
            <v>411375</v>
          </cell>
          <cell r="B2112" t="str">
            <v>GRAVÁMENES, CERTIFICACIONES Y CONSTANCIAS</v>
          </cell>
          <cell r="C2112">
            <v>0</v>
          </cell>
          <cell r="D2112">
            <v>0</v>
          </cell>
          <cell r="E2112">
            <v>0</v>
          </cell>
          <cell r="F2112">
            <v>0</v>
          </cell>
          <cell r="G2112">
            <v>0</v>
          </cell>
          <cell r="H2112">
            <v>0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  <cell r="M2112">
            <v>0</v>
          </cell>
          <cell r="N2112">
            <v>0</v>
          </cell>
          <cell r="O2112">
            <v>0</v>
          </cell>
          <cell r="Q2112">
            <v>411375</v>
          </cell>
          <cell r="R2112">
            <v>0</v>
          </cell>
          <cell r="S2112">
            <v>0</v>
          </cell>
          <cell r="T2112">
            <v>0</v>
          </cell>
        </row>
        <row r="2113">
          <cell r="A2113">
            <v>411380</v>
          </cell>
          <cell r="B2113" t="str">
            <v xml:space="preserve">INCUMPLIMIENTO DE OPERACIONES </v>
          </cell>
          <cell r="C2113">
            <v>0</v>
          </cell>
          <cell r="D2113">
            <v>0</v>
          </cell>
          <cell r="E2113">
            <v>0</v>
          </cell>
          <cell r="F2113">
            <v>0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  <cell r="M2113">
            <v>0</v>
          </cell>
          <cell r="N2113">
            <v>0</v>
          </cell>
          <cell r="O2113">
            <v>0</v>
          </cell>
          <cell r="Q2113">
            <v>411380</v>
          </cell>
          <cell r="R2113">
            <v>0</v>
          </cell>
          <cell r="S2113">
            <v>0</v>
          </cell>
          <cell r="T2113">
            <v>0</v>
          </cell>
        </row>
        <row r="2114">
          <cell r="A2114">
            <v>411382</v>
          </cell>
          <cell r="B2114" t="str">
            <v>DE INFORMACIÓN</v>
          </cell>
          <cell r="C2114">
            <v>0</v>
          </cell>
          <cell r="D2114">
            <v>0</v>
          </cell>
          <cell r="E2114">
            <v>0</v>
          </cell>
          <cell r="F2114">
            <v>0</v>
          </cell>
          <cell r="G2114">
            <v>0</v>
          </cell>
          <cell r="H2114">
            <v>0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  <cell r="M2114">
            <v>0</v>
          </cell>
          <cell r="N2114">
            <v>0</v>
          </cell>
          <cell r="O2114">
            <v>0</v>
          </cell>
          <cell r="Q2114">
            <v>411382</v>
          </cell>
          <cell r="R2114">
            <v>0</v>
          </cell>
          <cell r="S2114">
            <v>0</v>
          </cell>
          <cell r="T2114">
            <v>0</v>
          </cell>
        </row>
        <row r="2115">
          <cell r="A2115">
            <v>411385</v>
          </cell>
          <cell r="B2115" t="str">
            <v>POR SERVICIOS DE COMPENSACIÓN Y LIQUIDACIÓN DE DIVISAS</v>
          </cell>
          <cell r="C2115">
            <v>0</v>
          </cell>
          <cell r="D2115">
            <v>0</v>
          </cell>
          <cell r="E2115">
            <v>0</v>
          </cell>
          <cell r="F2115">
            <v>0</v>
          </cell>
          <cell r="G2115">
            <v>0</v>
          </cell>
          <cell r="H2115">
            <v>0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  <cell r="M2115">
            <v>0</v>
          </cell>
          <cell r="N2115">
            <v>0</v>
          </cell>
          <cell r="O2115">
            <v>0</v>
          </cell>
          <cell r="Q2115">
            <v>411385</v>
          </cell>
          <cell r="R2115">
            <v>0</v>
          </cell>
          <cell r="S2115">
            <v>0</v>
          </cell>
          <cell r="T2115">
            <v>0</v>
          </cell>
        </row>
        <row r="2116">
          <cell r="A2116">
            <v>411387</v>
          </cell>
          <cell r="B2116" t="str">
            <v>POR SERVICIOS DE NEGOCIACIÓN Y REGISTRO DE OPERACIONES SOBRE DIVISAS</v>
          </cell>
          <cell r="C2116">
            <v>0</v>
          </cell>
          <cell r="D2116">
            <v>0</v>
          </cell>
          <cell r="E2116">
            <v>0</v>
          </cell>
          <cell r="F2116">
            <v>0</v>
          </cell>
          <cell r="G2116">
            <v>0</v>
          </cell>
          <cell r="H2116">
            <v>0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  <cell r="M2116">
            <v>0</v>
          </cell>
          <cell r="N2116">
            <v>0</v>
          </cell>
          <cell r="O2116">
            <v>0</v>
          </cell>
          <cell r="Q2116">
            <v>411387</v>
          </cell>
          <cell r="R2116">
            <v>0</v>
          </cell>
          <cell r="S2116">
            <v>0</v>
          </cell>
          <cell r="T2116">
            <v>0</v>
          </cell>
        </row>
        <row r="2117">
          <cell r="A2117">
            <v>411390</v>
          </cell>
          <cell r="B2117" t="str">
            <v>POR SERVICIOS DE COMPENSACIÓN Y LIQUIDACIÓN - CRCC</v>
          </cell>
          <cell r="C2117">
            <v>0</v>
          </cell>
          <cell r="D2117">
            <v>0</v>
          </cell>
          <cell r="E2117">
            <v>0</v>
          </cell>
          <cell r="F2117">
            <v>0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  <cell r="M2117">
            <v>0</v>
          </cell>
          <cell r="N2117">
            <v>0</v>
          </cell>
          <cell r="O2117">
            <v>0</v>
          </cell>
          <cell r="Q2117">
            <v>411390</v>
          </cell>
          <cell r="R2117">
            <v>0</v>
          </cell>
          <cell r="S2117">
            <v>0</v>
          </cell>
          <cell r="T2117">
            <v>0</v>
          </cell>
        </row>
        <row r="2118">
          <cell r="A2118">
            <v>411392</v>
          </cell>
          <cell r="B2118" t="str">
            <v>POR SERVICIOS DE NEGOCIACIÓN Y REGISTRO DE OPERACIONES SOBRE VALORES</v>
          </cell>
          <cell r="C2118">
            <v>0</v>
          </cell>
          <cell r="D2118">
            <v>0</v>
          </cell>
          <cell r="E2118">
            <v>0</v>
          </cell>
          <cell r="F2118">
            <v>0</v>
          </cell>
          <cell r="G2118">
            <v>0</v>
          </cell>
          <cell r="H2118">
            <v>0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  <cell r="M2118">
            <v>0</v>
          </cell>
          <cell r="N2118">
            <v>0</v>
          </cell>
          <cell r="O2118">
            <v>0</v>
          </cell>
          <cell r="Q2118">
            <v>411392</v>
          </cell>
          <cell r="R2118">
            <v>0</v>
          </cell>
          <cell r="S2118">
            <v>0</v>
          </cell>
          <cell r="T2118">
            <v>0</v>
          </cell>
        </row>
        <row r="2119">
          <cell r="A2119">
            <v>411395</v>
          </cell>
          <cell r="B2119" t="str">
            <v>OTROS</v>
          </cell>
          <cell r="C2119">
            <v>0</v>
          </cell>
          <cell r="D2119">
            <v>0</v>
          </cell>
          <cell r="E2119">
            <v>0</v>
          </cell>
          <cell r="F2119">
            <v>0</v>
          </cell>
          <cell r="G2119">
            <v>0</v>
          </cell>
          <cell r="H2119">
            <v>0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  <cell r="M2119">
            <v>0</v>
          </cell>
          <cell r="N2119">
            <v>0</v>
          </cell>
          <cell r="O2119">
            <v>0</v>
          </cell>
          <cell r="Q2119">
            <v>411395</v>
          </cell>
          <cell r="R2119">
            <v>0</v>
          </cell>
          <cell r="S2119">
            <v>0</v>
          </cell>
          <cell r="T2119">
            <v>0</v>
          </cell>
        </row>
        <row r="2120">
          <cell r="A2120">
            <v>411400</v>
          </cell>
          <cell r="B2120" t="str">
            <v>FINANCIEROS - FONDOS DE GARANTÍAS - FONDOS MUTUOS DE INVERSIÓN</v>
          </cell>
          <cell r="C2120">
            <v>0</v>
          </cell>
          <cell r="D2120">
            <v>0</v>
          </cell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Q2120">
            <v>411400</v>
          </cell>
          <cell r="R2120">
            <v>0</v>
          </cell>
          <cell r="S2120">
            <v>0</v>
          </cell>
          <cell r="T2120">
            <v>0</v>
          </cell>
        </row>
        <row r="2121">
          <cell r="A2121">
            <v>411405</v>
          </cell>
          <cell r="B2121" t="str">
            <v>RENDIMIENTOS FINANCIEROS, COMPROMISOS DE REVENTA - REPOS - SIMULTÁNEAS Y CARRUSELES</v>
          </cell>
          <cell r="C2121">
            <v>0</v>
          </cell>
          <cell r="D2121">
            <v>0</v>
          </cell>
          <cell r="E2121">
            <v>0</v>
          </cell>
          <cell r="F2121">
            <v>0</v>
          </cell>
          <cell r="G2121">
            <v>0</v>
          </cell>
          <cell r="H2121">
            <v>0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  <cell r="M2121">
            <v>0</v>
          </cell>
          <cell r="N2121">
            <v>0</v>
          </cell>
          <cell r="O2121">
            <v>0</v>
          </cell>
          <cell r="Q2121">
            <v>411405</v>
          </cell>
          <cell r="R2121">
            <v>0</v>
          </cell>
          <cell r="S2121">
            <v>0</v>
          </cell>
          <cell r="T2121">
            <v>0</v>
          </cell>
        </row>
        <row r="2122">
          <cell r="A2122">
            <v>411410</v>
          </cell>
          <cell r="B2122" t="str">
            <v>REAJUSTE MONETARIO - UVR</v>
          </cell>
          <cell r="C2122">
            <v>0</v>
          </cell>
          <cell r="D2122">
            <v>0</v>
          </cell>
          <cell r="E2122">
            <v>0</v>
          </cell>
          <cell r="F2122">
            <v>0</v>
          </cell>
          <cell r="G2122">
            <v>0</v>
          </cell>
          <cell r="H2122">
            <v>0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  <cell r="M2122">
            <v>0</v>
          </cell>
          <cell r="N2122">
            <v>0</v>
          </cell>
          <cell r="O2122">
            <v>0</v>
          </cell>
          <cell r="Q2122">
            <v>411410</v>
          </cell>
          <cell r="R2122">
            <v>0</v>
          </cell>
          <cell r="S2122">
            <v>0</v>
          </cell>
          <cell r="T2122">
            <v>0</v>
          </cell>
        </row>
        <row r="2123">
          <cell r="A2123">
            <v>411415</v>
          </cell>
          <cell r="B2123" t="str">
            <v>DIVIDENDOS</v>
          </cell>
          <cell r="C2123">
            <v>0</v>
          </cell>
          <cell r="D2123">
            <v>0</v>
          </cell>
          <cell r="E2123">
            <v>0</v>
          </cell>
          <cell r="F2123">
            <v>0</v>
          </cell>
          <cell r="G2123">
            <v>0</v>
          </cell>
          <cell r="H2123">
            <v>0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  <cell r="M2123">
            <v>0</v>
          </cell>
          <cell r="N2123">
            <v>0</v>
          </cell>
          <cell r="O2123">
            <v>0</v>
          </cell>
          <cell r="Q2123">
            <v>411415</v>
          </cell>
          <cell r="R2123">
            <v>0</v>
          </cell>
          <cell r="S2123">
            <v>0</v>
          </cell>
          <cell r="T2123">
            <v>0</v>
          </cell>
        </row>
        <row r="2124">
          <cell r="A2124">
            <v>411420</v>
          </cell>
          <cell r="B2124" t="str">
            <v>DIFERENCIA EN CAMBIO</v>
          </cell>
          <cell r="C2124">
            <v>0</v>
          </cell>
          <cell r="D2124">
            <v>0</v>
          </cell>
          <cell r="E2124">
            <v>0</v>
          </cell>
          <cell r="F2124">
            <v>0</v>
          </cell>
          <cell r="G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M2124">
            <v>0</v>
          </cell>
          <cell r="N2124">
            <v>0</v>
          </cell>
          <cell r="O2124">
            <v>0</v>
          </cell>
          <cell r="Q2124">
            <v>411420</v>
          </cell>
          <cell r="R2124">
            <v>0</v>
          </cell>
          <cell r="S2124">
            <v>0</v>
          </cell>
          <cell r="T2124">
            <v>0</v>
          </cell>
        </row>
        <row r="2125">
          <cell r="A2125">
            <v>411495</v>
          </cell>
          <cell r="B2125" t="str">
            <v>OTROS RENDIMIENTOS FINANCIEROS</v>
          </cell>
          <cell r="C2125">
            <v>0</v>
          </cell>
          <cell r="D2125">
            <v>0</v>
          </cell>
          <cell r="E2125">
            <v>0</v>
          </cell>
          <cell r="F2125">
            <v>0</v>
          </cell>
          <cell r="G2125">
            <v>0</v>
          </cell>
          <cell r="H2125">
            <v>0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  <cell r="M2125">
            <v>0</v>
          </cell>
          <cell r="N2125">
            <v>0</v>
          </cell>
          <cell r="O2125">
            <v>0</v>
          </cell>
          <cell r="Q2125">
            <v>411495</v>
          </cell>
          <cell r="R2125">
            <v>0</v>
          </cell>
          <cell r="S2125">
            <v>0</v>
          </cell>
          <cell r="T2125">
            <v>0</v>
          </cell>
        </row>
        <row r="2126">
          <cell r="A2126">
            <v>411500</v>
          </cell>
          <cell r="B2126" t="str">
            <v>COMISIONES Y/O HONORARIOS</v>
          </cell>
          <cell r="C2126">
            <v>22493636919.549999</v>
          </cell>
          <cell r="D2126">
            <v>0</v>
          </cell>
          <cell r="E2126">
            <v>0</v>
          </cell>
          <cell r="F2126">
            <v>0</v>
          </cell>
          <cell r="G2126">
            <v>0</v>
          </cell>
          <cell r="H2126">
            <v>0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  <cell r="M2126">
            <v>0</v>
          </cell>
          <cell r="N2126">
            <v>0</v>
          </cell>
          <cell r="O2126">
            <v>21596104688.689999</v>
          </cell>
          <cell r="Q2126">
            <v>411500</v>
          </cell>
          <cell r="R2126">
            <v>22493636919.549999</v>
          </cell>
          <cell r="S2126">
            <v>21596104688.689999</v>
          </cell>
          <cell r="T2126">
            <v>21596104688.689999</v>
          </cell>
        </row>
        <row r="2127">
          <cell r="A2127">
            <v>411502</v>
          </cell>
          <cell r="B2127" t="str">
            <v>ACEPTACIONES (BANCARIAS)</v>
          </cell>
          <cell r="C2127">
            <v>0</v>
          </cell>
          <cell r="D2127">
            <v>0</v>
          </cell>
          <cell r="E2127">
            <v>0</v>
          </cell>
          <cell r="F2127">
            <v>0</v>
          </cell>
          <cell r="G2127">
            <v>0</v>
          </cell>
          <cell r="H2127">
            <v>0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  <cell r="M2127">
            <v>0</v>
          </cell>
          <cell r="N2127">
            <v>0</v>
          </cell>
          <cell r="O2127">
            <v>0</v>
          </cell>
          <cell r="Q2127">
            <v>411502</v>
          </cell>
          <cell r="R2127">
            <v>0</v>
          </cell>
          <cell r="S2127">
            <v>0</v>
          </cell>
          <cell r="T2127">
            <v>0</v>
          </cell>
        </row>
        <row r="2128">
          <cell r="A2128">
            <v>411504</v>
          </cell>
          <cell r="B2128" t="str">
            <v>CARTAS DE CRÉDITO</v>
          </cell>
          <cell r="C2128">
            <v>597478242.98000002</v>
          </cell>
          <cell r="D2128">
            <v>0</v>
          </cell>
          <cell r="E2128">
            <v>0</v>
          </cell>
          <cell r="F2128">
            <v>0</v>
          </cell>
          <cell r="G2128">
            <v>0</v>
          </cell>
          <cell r="H2128">
            <v>0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  <cell r="M2128">
            <v>0</v>
          </cell>
          <cell r="N2128">
            <v>0</v>
          </cell>
          <cell r="O2128">
            <v>530952104.31</v>
          </cell>
          <cell r="Q2128">
            <v>411504</v>
          </cell>
          <cell r="R2128">
            <v>597478242.98000002</v>
          </cell>
          <cell r="S2128">
            <v>530952104.31</v>
          </cell>
          <cell r="T2128">
            <v>530952104.31</v>
          </cell>
        </row>
        <row r="2129">
          <cell r="A2129">
            <v>411506</v>
          </cell>
          <cell r="B2129" t="str">
            <v>AVALES</v>
          </cell>
          <cell r="C2129">
            <v>22740585</v>
          </cell>
          <cell r="D2129">
            <v>0</v>
          </cell>
          <cell r="E2129">
            <v>0</v>
          </cell>
          <cell r="F2129">
            <v>0</v>
          </cell>
          <cell r="G2129">
            <v>0</v>
          </cell>
          <cell r="H2129">
            <v>0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  <cell r="M2129">
            <v>0</v>
          </cell>
          <cell r="N2129">
            <v>0</v>
          </cell>
          <cell r="O2129">
            <v>121295060</v>
          </cell>
          <cell r="Q2129">
            <v>411506</v>
          </cell>
          <cell r="R2129">
            <v>22740585</v>
          </cell>
          <cell r="S2129">
            <v>121295060</v>
          </cell>
          <cell r="T2129">
            <v>121295060</v>
          </cell>
        </row>
        <row r="2130">
          <cell r="A2130">
            <v>411508</v>
          </cell>
          <cell r="B2130" t="str">
            <v>GARANTÍAS BANCARIAS</v>
          </cell>
          <cell r="C2130">
            <v>511276640.08999997</v>
          </cell>
          <cell r="D2130">
            <v>0</v>
          </cell>
          <cell r="E2130">
            <v>0</v>
          </cell>
          <cell r="F2130">
            <v>0</v>
          </cell>
          <cell r="G2130">
            <v>0</v>
          </cell>
          <cell r="H2130">
            <v>0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  <cell r="M2130">
            <v>0</v>
          </cell>
          <cell r="N2130">
            <v>0</v>
          </cell>
          <cell r="O2130">
            <v>270249051.38</v>
          </cell>
          <cell r="Q2130">
            <v>411508</v>
          </cell>
          <cell r="R2130">
            <v>511276640.08999997</v>
          </cell>
          <cell r="S2130">
            <v>270249051.38</v>
          </cell>
          <cell r="T2130">
            <v>270249051.38</v>
          </cell>
        </row>
        <row r="2131">
          <cell r="A2131">
            <v>411510</v>
          </cell>
          <cell r="B2131" t="str">
            <v>SERVICIOS BANCARIOS</v>
          </cell>
          <cell r="C2131">
            <v>98804356.079999998</v>
          </cell>
          <cell r="D2131">
            <v>0</v>
          </cell>
          <cell r="E2131">
            <v>0</v>
          </cell>
          <cell r="F2131">
            <v>0</v>
          </cell>
          <cell r="G2131">
            <v>0</v>
          </cell>
          <cell r="H2131">
            <v>0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  <cell r="M2131">
            <v>0</v>
          </cell>
          <cell r="N2131">
            <v>0</v>
          </cell>
          <cell r="O2131">
            <v>19721293.289999999</v>
          </cell>
          <cell r="Q2131">
            <v>411510</v>
          </cell>
          <cell r="R2131">
            <v>98804356.079999998</v>
          </cell>
          <cell r="S2131">
            <v>19721293.289999999</v>
          </cell>
          <cell r="T2131">
            <v>19721293.289999999</v>
          </cell>
        </row>
        <row r="2132">
          <cell r="A2132">
            <v>411512</v>
          </cell>
          <cell r="B2132" t="str">
            <v>NEGOCIOS FIDUCIARIOS (COMISIONES Y HONORARIOS)</v>
          </cell>
          <cell r="C2132">
            <v>14687785309.92</v>
          </cell>
          <cell r="D2132">
            <v>0</v>
          </cell>
          <cell r="E2132">
            <v>0</v>
          </cell>
          <cell r="F2132">
            <v>0</v>
          </cell>
          <cell r="G2132">
            <v>0</v>
          </cell>
          <cell r="H2132">
            <v>0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  <cell r="M2132">
            <v>0</v>
          </cell>
          <cell r="N2132">
            <v>0</v>
          </cell>
          <cell r="O2132">
            <v>14863750535.93</v>
          </cell>
          <cell r="Q2132">
            <v>411512</v>
          </cell>
          <cell r="R2132">
            <v>14687785309.92</v>
          </cell>
          <cell r="S2132">
            <v>14863750535.93</v>
          </cell>
          <cell r="T2132">
            <v>14863750535.93</v>
          </cell>
        </row>
        <row r="2133">
          <cell r="A2133">
            <v>411514</v>
          </cell>
          <cell r="B2133" t="str">
            <v>ESTABLECIMIENTOS AFILIADOS A TARJETAS DE CRÉDITO  Y DEBITO</v>
          </cell>
          <cell r="C2133">
            <v>0</v>
          </cell>
          <cell r="D2133">
            <v>0</v>
          </cell>
          <cell r="E2133">
            <v>0</v>
          </cell>
          <cell r="F2133">
            <v>0</v>
          </cell>
          <cell r="G2133">
            <v>0</v>
          </cell>
          <cell r="H2133">
            <v>0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  <cell r="M2133">
            <v>0</v>
          </cell>
          <cell r="N2133">
            <v>0</v>
          </cell>
          <cell r="O2133">
            <v>0</v>
          </cell>
          <cell r="Q2133">
            <v>411514</v>
          </cell>
          <cell r="R2133">
            <v>0</v>
          </cell>
          <cell r="S2133">
            <v>0</v>
          </cell>
          <cell r="T2133">
            <v>0</v>
          </cell>
        </row>
        <row r="2134">
          <cell r="A2134">
            <v>411516</v>
          </cell>
          <cell r="B2134" t="str">
            <v>USO MEDIOS DE PAGO DIFERENTES DE EFECTIVO</v>
          </cell>
          <cell r="C2134">
            <v>0</v>
          </cell>
          <cell r="D2134">
            <v>0</v>
          </cell>
          <cell r="E2134">
            <v>0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  <cell r="M2134">
            <v>0</v>
          </cell>
          <cell r="N2134">
            <v>0</v>
          </cell>
          <cell r="O2134">
            <v>0</v>
          </cell>
          <cell r="Q2134">
            <v>411516</v>
          </cell>
          <cell r="R2134">
            <v>0</v>
          </cell>
          <cell r="S2134">
            <v>0</v>
          </cell>
          <cell r="T2134">
            <v>0</v>
          </cell>
        </row>
        <row r="2135">
          <cell r="A2135">
            <v>411518</v>
          </cell>
          <cell r="B2135" t="str">
            <v>SERVICIO RED DE OFICINAS</v>
          </cell>
          <cell r="C2135">
            <v>0</v>
          </cell>
          <cell r="D2135">
            <v>0</v>
          </cell>
          <cell r="E2135">
            <v>0</v>
          </cell>
          <cell r="F2135">
            <v>0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  <cell r="M2135">
            <v>0</v>
          </cell>
          <cell r="N2135">
            <v>0</v>
          </cell>
          <cell r="O2135">
            <v>0</v>
          </cell>
          <cell r="Q2135">
            <v>411518</v>
          </cell>
          <cell r="R2135">
            <v>0</v>
          </cell>
          <cell r="S2135">
            <v>0</v>
          </cell>
          <cell r="T2135">
            <v>0</v>
          </cell>
        </row>
        <row r="2136">
          <cell r="A2136">
            <v>411520</v>
          </cell>
          <cell r="B2136" t="str">
            <v>DE ADMINISTRACIÓN-FONDO DE CESANTÍA PORTAFOLIO DE CORTO PLAZO</v>
          </cell>
          <cell r="C2136">
            <v>0</v>
          </cell>
          <cell r="D2136">
            <v>0</v>
          </cell>
          <cell r="E2136">
            <v>0</v>
          </cell>
          <cell r="F2136">
            <v>0</v>
          </cell>
          <cell r="G2136">
            <v>0</v>
          </cell>
          <cell r="H2136">
            <v>0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  <cell r="M2136">
            <v>0</v>
          </cell>
          <cell r="N2136">
            <v>0</v>
          </cell>
          <cell r="O2136">
            <v>0</v>
          </cell>
          <cell r="Q2136">
            <v>411520</v>
          </cell>
          <cell r="R2136">
            <v>0</v>
          </cell>
          <cell r="S2136">
            <v>0</v>
          </cell>
          <cell r="T2136">
            <v>0</v>
          </cell>
        </row>
        <row r="2137">
          <cell r="A2137">
            <v>411522</v>
          </cell>
          <cell r="B2137" t="str">
            <v>DE ADMINISTRACIÓN-FONDO DE CESANTÍA PORTAFOLIO DE LARGO PLAZO</v>
          </cell>
          <cell r="C2137">
            <v>0</v>
          </cell>
          <cell r="D2137">
            <v>0</v>
          </cell>
          <cell r="E2137">
            <v>0</v>
          </cell>
          <cell r="F2137">
            <v>0</v>
          </cell>
          <cell r="G2137">
            <v>0</v>
          </cell>
          <cell r="H2137">
            <v>0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  <cell r="M2137">
            <v>0</v>
          </cell>
          <cell r="N2137">
            <v>0</v>
          </cell>
          <cell r="O2137">
            <v>0</v>
          </cell>
          <cell r="Q2137">
            <v>411522</v>
          </cell>
          <cell r="R2137">
            <v>0</v>
          </cell>
          <cell r="S2137">
            <v>0</v>
          </cell>
          <cell r="T2137">
            <v>0</v>
          </cell>
        </row>
        <row r="2138">
          <cell r="A2138">
            <v>411524</v>
          </cell>
          <cell r="B2138" t="str">
            <v>POR RETIROS PARCIALES-FONDO DE CESANTÍA PORTAFOLIO DE CORTO PLAZO</v>
          </cell>
          <cell r="C2138">
            <v>0</v>
          </cell>
          <cell r="D2138">
            <v>0</v>
          </cell>
          <cell r="E2138">
            <v>0</v>
          </cell>
          <cell r="F2138">
            <v>0</v>
          </cell>
          <cell r="G2138">
            <v>0</v>
          </cell>
          <cell r="H2138">
            <v>0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  <cell r="M2138">
            <v>0</v>
          </cell>
          <cell r="N2138">
            <v>0</v>
          </cell>
          <cell r="O2138">
            <v>0</v>
          </cell>
          <cell r="Q2138">
            <v>411524</v>
          </cell>
          <cell r="R2138">
            <v>0</v>
          </cell>
          <cell r="S2138">
            <v>0</v>
          </cell>
          <cell r="T2138">
            <v>0</v>
          </cell>
        </row>
        <row r="2139">
          <cell r="A2139">
            <v>411526</v>
          </cell>
          <cell r="B2139" t="str">
            <v>POR RETIROS PARCIALES-FONDO DE CESANTÍA PORTAFOLIO DE LARGO PLAZO</v>
          </cell>
          <cell r="C2139">
            <v>0</v>
          </cell>
          <cell r="D2139">
            <v>0</v>
          </cell>
          <cell r="E2139">
            <v>0</v>
          </cell>
          <cell r="F2139">
            <v>0</v>
          </cell>
          <cell r="G2139">
            <v>0</v>
          </cell>
          <cell r="H2139">
            <v>0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  <cell r="M2139">
            <v>0</v>
          </cell>
          <cell r="N2139">
            <v>0</v>
          </cell>
          <cell r="O2139">
            <v>0</v>
          </cell>
          <cell r="Q2139">
            <v>411526</v>
          </cell>
          <cell r="R2139">
            <v>0</v>
          </cell>
          <cell r="S2139">
            <v>0</v>
          </cell>
          <cell r="T2139">
            <v>0</v>
          </cell>
        </row>
        <row r="2140">
          <cell r="A2140">
            <v>411528</v>
          </cell>
          <cell r="B2140" t="str">
            <v>DE ADMINISTRACIÓN FONDO DE PENSIONES OBLIGATORIAS</v>
          </cell>
          <cell r="C2140">
            <v>0</v>
          </cell>
          <cell r="D2140">
            <v>0</v>
          </cell>
          <cell r="E2140">
            <v>0</v>
          </cell>
          <cell r="F2140">
            <v>0</v>
          </cell>
          <cell r="G2140">
            <v>0</v>
          </cell>
          <cell r="H2140">
            <v>0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  <cell r="M2140">
            <v>0</v>
          </cell>
          <cell r="N2140">
            <v>0</v>
          </cell>
          <cell r="O2140">
            <v>0</v>
          </cell>
          <cell r="Q2140">
            <v>411528</v>
          </cell>
          <cell r="R2140">
            <v>0</v>
          </cell>
          <cell r="S2140">
            <v>0</v>
          </cell>
          <cell r="T2140">
            <v>0</v>
          </cell>
        </row>
        <row r="2141">
          <cell r="A2141">
            <v>411530</v>
          </cell>
          <cell r="B2141" t="str">
            <v xml:space="preserve">DE ADMINISTRACIÓN PENSIONES POR RETIRO PROGRAMADO </v>
          </cell>
          <cell r="C2141">
            <v>0</v>
          </cell>
          <cell r="D2141">
            <v>0</v>
          </cell>
          <cell r="E2141">
            <v>0</v>
          </cell>
          <cell r="F2141">
            <v>0</v>
          </cell>
          <cell r="G2141">
            <v>0</v>
          </cell>
          <cell r="H2141">
            <v>0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  <cell r="M2141">
            <v>0</v>
          </cell>
          <cell r="N2141">
            <v>0</v>
          </cell>
          <cell r="O2141">
            <v>0</v>
          </cell>
          <cell r="Q2141">
            <v>411530</v>
          </cell>
          <cell r="R2141">
            <v>0</v>
          </cell>
          <cell r="S2141">
            <v>0</v>
          </cell>
          <cell r="T2141">
            <v>0</v>
          </cell>
        </row>
        <row r="2142">
          <cell r="A2142">
            <v>411532</v>
          </cell>
          <cell r="B2142" t="str">
            <v>DE ADMINISTRACIÓN RECURSOS AFILIADOS CESANTES</v>
          </cell>
          <cell r="C2142">
            <v>0</v>
          </cell>
          <cell r="D2142">
            <v>0</v>
          </cell>
          <cell r="E2142">
            <v>0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  <cell r="M2142">
            <v>0</v>
          </cell>
          <cell r="N2142">
            <v>0</v>
          </cell>
          <cell r="O2142">
            <v>0</v>
          </cell>
          <cell r="Q2142">
            <v>411532</v>
          </cell>
          <cell r="R2142">
            <v>0</v>
          </cell>
          <cell r="S2142">
            <v>0</v>
          </cell>
          <cell r="T2142">
            <v>0</v>
          </cell>
        </row>
        <row r="2143">
          <cell r="A2143">
            <v>411534</v>
          </cell>
          <cell r="B2143" t="str">
            <v xml:space="preserve">POR TRASLADO DE AFILIADOS </v>
          </cell>
          <cell r="C2143">
            <v>0</v>
          </cell>
          <cell r="D2143">
            <v>0</v>
          </cell>
          <cell r="E2143">
            <v>0</v>
          </cell>
          <cell r="F2143">
            <v>0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  <cell r="M2143">
            <v>0</v>
          </cell>
          <cell r="N2143">
            <v>0</v>
          </cell>
          <cell r="O2143">
            <v>0</v>
          </cell>
          <cell r="Q2143">
            <v>411534</v>
          </cell>
          <cell r="R2143">
            <v>0</v>
          </cell>
          <cell r="S2143">
            <v>0</v>
          </cell>
          <cell r="T2143">
            <v>0</v>
          </cell>
        </row>
        <row r="2144">
          <cell r="A2144">
            <v>411536</v>
          </cell>
          <cell r="B2144" t="str">
            <v>ADMINISTRACIÓN APORTES VOLUNTARIOS  FONDOS DE PENSIONES OBLIGATORIAS</v>
          </cell>
          <cell r="C2144">
            <v>0</v>
          </cell>
          <cell r="D2144">
            <v>0</v>
          </cell>
          <cell r="E2144">
            <v>0</v>
          </cell>
          <cell r="F2144">
            <v>0</v>
          </cell>
          <cell r="G2144">
            <v>0</v>
          </cell>
          <cell r="H2144">
            <v>0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  <cell r="M2144">
            <v>0</v>
          </cell>
          <cell r="N2144">
            <v>0</v>
          </cell>
          <cell r="O2144">
            <v>0</v>
          </cell>
          <cell r="Q2144">
            <v>411536</v>
          </cell>
          <cell r="R2144">
            <v>0</v>
          </cell>
          <cell r="S2144">
            <v>0</v>
          </cell>
          <cell r="T2144">
            <v>0</v>
          </cell>
        </row>
        <row r="2145">
          <cell r="A2145">
            <v>411538</v>
          </cell>
          <cell r="B2145" t="str">
            <v>DE ADMINISTRACIÓN FONDO DE PENSIONES VOLUNTARIAS</v>
          </cell>
          <cell r="C2145">
            <v>0</v>
          </cell>
          <cell r="D2145">
            <v>0</v>
          </cell>
          <cell r="E2145">
            <v>0</v>
          </cell>
          <cell r="F2145">
            <v>0</v>
          </cell>
          <cell r="G2145">
            <v>0</v>
          </cell>
          <cell r="H2145">
            <v>0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  <cell r="M2145">
            <v>0</v>
          </cell>
          <cell r="N2145">
            <v>0</v>
          </cell>
          <cell r="O2145">
            <v>0</v>
          </cell>
          <cell r="Q2145">
            <v>411538</v>
          </cell>
          <cell r="R2145">
            <v>0</v>
          </cell>
          <cell r="S2145">
            <v>0</v>
          </cell>
          <cell r="T2145">
            <v>0</v>
          </cell>
        </row>
        <row r="2146">
          <cell r="A2146">
            <v>411540</v>
          </cell>
          <cell r="B2146" t="str">
            <v>DE ADMINISTRACIÓN PASIVOS PENSIONALES ENTIDADES TERRITORIALES Y SUS DESCENTRALIZADAS</v>
          </cell>
          <cell r="C2146">
            <v>0</v>
          </cell>
          <cell r="D2146">
            <v>0</v>
          </cell>
          <cell r="E2146">
            <v>0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  <cell r="M2146">
            <v>0</v>
          </cell>
          <cell r="N2146">
            <v>0</v>
          </cell>
          <cell r="O2146">
            <v>0</v>
          </cell>
          <cell r="Q2146">
            <v>411540</v>
          </cell>
          <cell r="R2146">
            <v>0</v>
          </cell>
          <cell r="S2146">
            <v>0</v>
          </cell>
          <cell r="T2146">
            <v>0</v>
          </cell>
        </row>
        <row r="2147">
          <cell r="A2147">
            <v>411542</v>
          </cell>
          <cell r="B2147" t="str">
            <v>DE ADMINISTRACIÓN FONPET</v>
          </cell>
          <cell r="C2147">
            <v>0</v>
          </cell>
          <cell r="D2147">
            <v>0</v>
          </cell>
          <cell r="E2147">
            <v>0</v>
          </cell>
          <cell r="F2147">
            <v>0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  <cell r="M2147">
            <v>0</v>
          </cell>
          <cell r="N2147">
            <v>0</v>
          </cell>
          <cell r="O2147">
            <v>0</v>
          </cell>
          <cell r="Q2147">
            <v>411542</v>
          </cell>
          <cell r="R2147">
            <v>0</v>
          </cell>
          <cell r="S2147">
            <v>0</v>
          </cell>
          <cell r="T2147">
            <v>0</v>
          </cell>
        </row>
        <row r="2148">
          <cell r="A2148">
            <v>411544</v>
          </cell>
          <cell r="B2148" t="str">
            <v>DE ADMINISTRACIÓN PASIVOS PENSIONALES POR REACTIVACIÓN ECONÓMICA</v>
          </cell>
          <cell r="C2148">
            <v>0</v>
          </cell>
          <cell r="D2148">
            <v>0</v>
          </cell>
          <cell r="E2148">
            <v>0</v>
          </cell>
          <cell r="F2148">
            <v>0</v>
          </cell>
          <cell r="G2148">
            <v>0</v>
          </cell>
          <cell r="H2148">
            <v>0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  <cell r="M2148">
            <v>0</v>
          </cell>
          <cell r="N2148">
            <v>0</v>
          </cell>
          <cell r="O2148">
            <v>0</v>
          </cell>
          <cell r="Q2148">
            <v>411544</v>
          </cell>
          <cell r="R2148">
            <v>0</v>
          </cell>
          <cell r="S2148">
            <v>0</v>
          </cell>
          <cell r="T2148">
            <v>0</v>
          </cell>
        </row>
        <row r="2149">
          <cell r="A2149">
            <v>411546</v>
          </cell>
          <cell r="B2149" t="str">
            <v>DE SEGUROS PREVISIONALES</v>
          </cell>
          <cell r="C2149">
            <v>0</v>
          </cell>
          <cell r="D2149">
            <v>0</v>
          </cell>
          <cell r="E2149">
            <v>0</v>
          </cell>
          <cell r="F2149">
            <v>0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  <cell r="M2149">
            <v>0</v>
          </cell>
          <cell r="N2149">
            <v>0</v>
          </cell>
          <cell r="O2149">
            <v>0</v>
          </cell>
          <cell r="Q2149">
            <v>411546</v>
          </cell>
          <cell r="R2149">
            <v>0</v>
          </cell>
          <cell r="S2149">
            <v>0</v>
          </cell>
          <cell r="T2149">
            <v>0</v>
          </cell>
        </row>
        <row r="2150">
          <cell r="A2150">
            <v>411548</v>
          </cell>
          <cell r="B2150" t="str">
            <v>POR GIROS</v>
          </cell>
          <cell r="C2150">
            <v>0</v>
          </cell>
          <cell r="D2150">
            <v>0</v>
          </cell>
          <cell r="E2150">
            <v>0</v>
          </cell>
          <cell r="F2150">
            <v>0</v>
          </cell>
          <cell r="G2150">
            <v>0</v>
          </cell>
          <cell r="H2150">
            <v>0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  <cell r="M2150">
            <v>0</v>
          </cell>
          <cell r="N2150">
            <v>0</v>
          </cell>
          <cell r="O2150">
            <v>0</v>
          </cell>
          <cell r="Q2150">
            <v>411548</v>
          </cell>
          <cell r="R2150">
            <v>0</v>
          </cell>
          <cell r="S2150">
            <v>0</v>
          </cell>
          <cell r="T2150">
            <v>0</v>
          </cell>
        </row>
        <row r="2151">
          <cell r="A2151">
            <v>411550</v>
          </cell>
          <cell r="B2151" t="str">
            <v>DE ADMINISTRACIÓN DE RIESGOS LABORALES</v>
          </cell>
          <cell r="C2151">
            <v>0</v>
          </cell>
          <cell r="D2151">
            <v>0</v>
          </cell>
          <cell r="E2151">
            <v>0</v>
          </cell>
          <cell r="F2151">
            <v>0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  <cell r="M2151">
            <v>0</v>
          </cell>
          <cell r="N2151">
            <v>0</v>
          </cell>
          <cell r="O2151">
            <v>0</v>
          </cell>
          <cell r="Q2151">
            <v>411550</v>
          </cell>
          <cell r="R2151">
            <v>0</v>
          </cell>
          <cell r="S2151">
            <v>0</v>
          </cell>
          <cell r="T2151">
            <v>0</v>
          </cell>
        </row>
        <row r="2152">
          <cell r="A2152">
            <v>411552</v>
          </cell>
          <cell r="B2152" t="str">
            <v>PRIVATIZACIONES</v>
          </cell>
          <cell r="C2152">
            <v>0</v>
          </cell>
          <cell r="D2152">
            <v>0</v>
          </cell>
          <cell r="E2152">
            <v>0</v>
          </cell>
          <cell r="F2152">
            <v>0</v>
          </cell>
          <cell r="G2152">
            <v>0</v>
          </cell>
          <cell r="H2152">
            <v>0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  <cell r="M2152">
            <v>0</v>
          </cell>
          <cell r="N2152">
            <v>0</v>
          </cell>
          <cell r="O2152">
            <v>0</v>
          </cell>
          <cell r="Q2152">
            <v>411552</v>
          </cell>
          <cell r="R2152">
            <v>0</v>
          </cell>
          <cell r="S2152">
            <v>0</v>
          </cell>
          <cell r="T2152">
            <v>0</v>
          </cell>
        </row>
        <row r="2153">
          <cell r="A2153">
            <v>411554</v>
          </cell>
          <cell r="B2153" t="str">
            <v xml:space="preserve">CAPITAL GARANTÍA </v>
          </cell>
          <cell r="C2153">
            <v>0</v>
          </cell>
          <cell r="D2153">
            <v>0</v>
          </cell>
          <cell r="E2153">
            <v>0</v>
          </cell>
          <cell r="F2153">
            <v>0</v>
          </cell>
          <cell r="G2153">
            <v>0</v>
          </cell>
          <cell r="H2153">
            <v>0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  <cell r="M2153">
            <v>0</v>
          </cell>
          <cell r="N2153">
            <v>0</v>
          </cell>
          <cell r="O2153">
            <v>0</v>
          </cell>
          <cell r="Q2153">
            <v>411554</v>
          </cell>
          <cell r="R2153">
            <v>0</v>
          </cell>
          <cell r="S2153">
            <v>0</v>
          </cell>
          <cell r="T2153">
            <v>0</v>
          </cell>
        </row>
        <row r="2154">
          <cell r="A2154">
            <v>411556</v>
          </cell>
          <cell r="B2154" t="str">
            <v>CUOTAS DE MANEJO DE TARJETAS DE CRÉDITO</v>
          </cell>
          <cell r="C2154">
            <v>0</v>
          </cell>
          <cell r="D2154">
            <v>0</v>
          </cell>
          <cell r="E2154">
            <v>0</v>
          </cell>
          <cell r="F2154">
            <v>0</v>
          </cell>
          <cell r="G2154">
            <v>0</v>
          </cell>
          <cell r="H2154">
            <v>0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  <cell r="M2154">
            <v>0</v>
          </cell>
          <cell r="N2154">
            <v>0</v>
          </cell>
          <cell r="O2154">
            <v>0</v>
          </cell>
          <cell r="Q2154">
            <v>411556</v>
          </cell>
          <cell r="R2154">
            <v>0</v>
          </cell>
          <cell r="S2154">
            <v>0</v>
          </cell>
          <cell r="T2154">
            <v>0</v>
          </cell>
        </row>
        <row r="2155">
          <cell r="A2155">
            <v>411558</v>
          </cell>
          <cell r="B2155" t="str">
            <v>CUOTAS DE MANEJO DE TARJETAS DEBITO</v>
          </cell>
          <cell r="C2155">
            <v>0</v>
          </cell>
          <cell r="D2155">
            <v>0</v>
          </cell>
          <cell r="E2155">
            <v>0</v>
          </cell>
          <cell r="F2155">
            <v>0</v>
          </cell>
          <cell r="G2155">
            <v>0</v>
          </cell>
          <cell r="H2155">
            <v>0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  <cell r="M2155">
            <v>0</v>
          </cell>
          <cell r="N2155">
            <v>0</v>
          </cell>
          <cell r="O2155">
            <v>0</v>
          </cell>
          <cell r="Q2155">
            <v>411558</v>
          </cell>
          <cell r="R2155">
            <v>0</v>
          </cell>
          <cell r="S2155">
            <v>0</v>
          </cell>
          <cell r="T2155">
            <v>0</v>
          </cell>
        </row>
        <row r="2156">
          <cell r="A2156">
            <v>411560</v>
          </cell>
          <cell r="B2156" t="str">
            <v>POR PRODUCTOS DERIVADOS</v>
          </cell>
          <cell r="C2156">
            <v>0</v>
          </cell>
          <cell r="D2156">
            <v>0</v>
          </cell>
          <cell r="E2156">
            <v>0</v>
          </cell>
          <cell r="F2156">
            <v>0</v>
          </cell>
          <cell r="G2156">
            <v>0</v>
          </cell>
          <cell r="H2156">
            <v>0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  <cell r="M2156">
            <v>0</v>
          </cell>
          <cell r="N2156">
            <v>0</v>
          </cell>
          <cell r="O2156">
            <v>0</v>
          </cell>
          <cell r="Q2156">
            <v>411560</v>
          </cell>
          <cell r="R2156">
            <v>0</v>
          </cell>
          <cell r="S2156">
            <v>0</v>
          </cell>
          <cell r="T2156">
            <v>0</v>
          </cell>
        </row>
        <row r="2157">
          <cell r="A2157">
            <v>411561</v>
          </cell>
          <cell r="B2157" t="str">
            <v>POR GARANTÍAS - FNG-</v>
          </cell>
          <cell r="C2157">
            <v>0</v>
          </cell>
          <cell r="D2157">
            <v>0</v>
          </cell>
          <cell r="E2157">
            <v>0</v>
          </cell>
          <cell r="F2157">
            <v>0</v>
          </cell>
          <cell r="G2157">
            <v>0</v>
          </cell>
          <cell r="H2157">
            <v>0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  <cell r="M2157">
            <v>0</v>
          </cell>
          <cell r="N2157">
            <v>0</v>
          </cell>
          <cell r="O2157">
            <v>0</v>
          </cell>
          <cell r="Q2157">
            <v>411561</v>
          </cell>
          <cell r="R2157">
            <v>0</v>
          </cell>
          <cell r="S2157">
            <v>0</v>
          </cell>
          <cell r="T2157">
            <v>0</v>
          </cell>
        </row>
        <row r="2158">
          <cell r="A2158">
            <v>411562</v>
          </cell>
          <cell r="B2158" t="str">
            <v>CORRETAJE DE VALORES</v>
          </cell>
          <cell r="C2158">
            <v>0</v>
          </cell>
          <cell r="D2158">
            <v>0</v>
          </cell>
          <cell r="E2158">
            <v>0</v>
          </cell>
          <cell r="F2158">
            <v>0</v>
          </cell>
          <cell r="G2158">
            <v>0</v>
          </cell>
          <cell r="H2158">
            <v>0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  <cell r="M2158">
            <v>0</v>
          </cell>
          <cell r="N2158">
            <v>0</v>
          </cell>
          <cell r="O2158">
            <v>0</v>
          </cell>
          <cell r="Q2158">
            <v>411562</v>
          </cell>
          <cell r="R2158">
            <v>0</v>
          </cell>
          <cell r="S2158">
            <v>0</v>
          </cell>
          <cell r="T2158">
            <v>0</v>
          </cell>
        </row>
        <row r="2159">
          <cell r="A2159">
            <v>411563</v>
          </cell>
          <cell r="B2159" t="str">
            <v>CORRETAJE DE PRODUCTOS AGROPECUARIOS</v>
          </cell>
          <cell r="C2159">
            <v>0</v>
          </cell>
          <cell r="D2159">
            <v>0</v>
          </cell>
          <cell r="E2159">
            <v>0</v>
          </cell>
          <cell r="F2159">
            <v>0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  <cell r="M2159">
            <v>0</v>
          </cell>
          <cell r="N2159">
            <v>0</v>
          </cell>
          <cell r="O2159">
            <v>0</v>
          </cell>
          <cell r="Q2159">
            <v>411563</v>
          </cell>
          <cell r="R2159">
            <v>0</v>
          </cell>
          <cell r="S2159">
            <v>0</v>
          </cell>
          <cell r="T2159">
            <v>0</v>
          </cell>
        </row>
        <row r="2160">
          <cell r="A2160">
            <v>411564</v>
          </cell>
          <cell r="B2160" t="str">
            <v>CONTRATO DE COMISIÓN</v>
          </cell>
          <cell r="C2160">
            <v>0</v>
          </cell>
          <cell r="D2160">
            <v>0</v>
          </cell>
          <cell r="E2160">
            <v>0</v>
          </cell>
          <cell r="F2160">
            <v>0</v>
          </cell>
          <cell r="G2160">
            <v>0</v>
          </cell>
          <cell r="H2160">
            <v>0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  <cell r="M2160">
            <v>0</v>
          </cell>
          <cell r="N2160">
            <v>0</v>
          </cell>
          <cell r="O2160">
            <v>0</v>
          </cell>
          <cell r="Q2160">
            <v>411564</v>
          </cell>
          <cell r="R2160">
            <v>0</v>
          </cell>
          <cell r="S2160">
            <v>0</v>
          </cell>
          <cell r="T2160">
            <v>0</v>
          </cell>
        </row>
        <row r="2161">
          <cell r="A2161">
            <v>411565</v>
          </cell>
          <cell r="B2161" t="str">
            <v>CONTRATO DE COMISIÓN TÍTULOS SOBRE Y PRODUCTOS AGROPECUARIOS</v>
          </cell>
          <cell r="C2161">
            <v>0</v>
          </cell>
          <cell r="D2161">
            <v>0</v>
          </cell>
          <cell r="E2161">
            <v>0</v>
          </cell>
          <cell r="F2161">
            <v>0</v>
          </cell>
          <cell r="G2161">
            <v>0</v>
          </cell>
          <cell r="H2161">
            <v>0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  <cell r="M2161">
            <v>0</v>
          </cell>
          <cell r="N2161">
            <v>0</v>
          </cell>
          <cell r="O2161">
            <v>0</v>
          </cell>
          <cell r="Q2161">
            <v>411565</v>
          </cell>
          <cell r="R2161">
            <v>0</v>
          </cell>
          <cell r="S2161">
            <v>0</v>
          </cell>
          <cell r="T2161">
            <v>0</v>
          </cell>
        </row>
        <row r="2162">
          <cell r="A2162">
            <v>411566</v>
          </cell>
          <cell r="B2162" t="str">
            <v>CONTRATOS DE COLOCACIÓN DE TÍTULOS</v>
          </cell>
          <cell r="C2162">
            <v>0</v>
          </cell>
          <cell r="D2162">
            <v>0</v>
          </cell>
          <cell r="E2162">
            <v>0</v>
          </cell>
          <cell r="F2162">
            <v>0</v>
          </cell>
          <cell r="G2162">
            <v>0</v>
          </cell>
          <cell r="H2162">
            <v>0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  <cell r="M2162">
            <v>0</v>
          </cell>
          <cell r="N2162">
            <v>0</v>
          </cell>
          <cell r="O2162">
            <v>0</v>
          </cell>
          <cell r="Q2162">
            <v>411566</v>
          </cell>
          <cell r="R2162">
            <v>0</v>
          </cell>
          <cell r="S2162">
            <v>0</v>
          </cell>
          <cell r="T2162">
            <v>0</v>
          </cell>
        </row>
        <row r="2163">
          <cell r="A2163">
            <v>411567</v>
          </cell>
          <cell r="B2163" t="str">
            <v>CONTRATOS DE FUTUROS</v>
          </cell>
          <cell r="C2163">
            <v>0</v>
          </cell>
          <cell r="D2163">
            <v>0</v>
          </cell>
          <cell r="E2163">
            <v>0</v>
          </cell>
          <cell r="F2163">
            <v>0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  <cell r="M2163">
            <v>0</v>
          </cell>
          <cell r="N2163">
            <v>0</v>
          </cell>
          <cell r="O2163">
            <v>0</v>
          </cell>
          <cell r="Q2163">
            <v>411567</v>
          </cell>
          <cell r="R2163">
            <v>0</v>
          </cell>
          <cell r="S2163">
            <v>0</v>
          </cell>
          <cell r="T2163">
            <v>0</v>
          </cell>
        </row>
        <row r="2164">
          <cell r="A2164">
            <v>411568</v>
          </cell>
          <cell r="B2164" t="str">
            <v>CONTRATOS DE OPCIONES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  <cell r="G2164">
            <v>0</v>
          </cell>
          <cell r="H2164">
            <v>0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  <cell r="M2164">
            <v>0</v>
          </cell>
          <cell r="N2164">
            <v>0</v>
          </cell>
          <cell r="O2164">
            <v>0</v>
          </cell>
          <cell r="Q2164">
            <v>411568</v>
          </cell>
          <cell r="R2164">
            <v>0</v>
          </cell>
          <cell r="S2164">
            <v>0</v>
          </cell>
          <cell r="T2164">
            <v>0</v>
          </cell>
        </row>
        <row r="2165">
          <cell r="A2165">
            <v>411569</v>
          </cell>
          <cell r="B2165" t="str">
            <v>ADMINISTRACIÓN DE FONDOS DE INVERSIÓN COLECTIVA</v>
          </cell>
          <cell r="C2165">
            <v>0</v>
          </cell>
          <cell r="D2165">
            <v>0</v>
          </cell>
          <cell r="E2165">
            <v>0</v>
          </cell>
          <cell r="F2165">
            <v>0</v>
          </cell>
          <cell r="G2165">
            <v>0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  <cell r="M2165">
            <v>0</v>
          </cell>
          <cell r="N2165">
            <v>0</v>
          </cell>
          <cell r="O2165">
            <v>0</v>
          </cell>
          <cell r="Q2165">
            <v>411569</v>
          </cell>
          <cell r="R2165">
            <v>0</v>
          </cell>
          <cell r="S2165">
            <v>0</v>
          </cell>
          <cell r="T2165">
            <v>0</v>
          </cell>
        </row>
        <row r="2166">
          <cell r="A2166">
            <v>411570</v>
          </cell>
          <cell r="B2166" t="str">
            <v>ADMINISTRACIÓN DE VALORES</v>
          </cell>
          <cell r="C2166">
            <v>0</v>
          </cell>
          <cell r="D2166">
            <v>0</v>
          </cell>
          <cell r="E2166">
            <v>0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  <cell r="M2166">
            <v>0</v>
          </cell>
          <cell r="N2166">
            <v>0</v>
          </cell>
          <cell r="O2166">
            <v>0</v>
          </cell>
          <cell r="Q2166">
            <v>411570</v>
          </cell>
          <cell r="R2166">
            <v>0</v>
          </cell>
          <cell r="S2166">
            <v>0</v>
          </cell>
          <cell r="T2166">
            <v>0</v>
          </cell>
        </row>
        <row r="2167">
          <cell r="A2167">
            <v>411571</v>
          </cell>
          <cell r="B2167" t="str">
            <v>ADMINISTRACIÓN DE PORTAFOLIOS DE VALORES DE TERCEROS</v>
          </cell>
          <cell r="C2167">
            <v>0</v>
          </cell>
          <cell r="D2167">
            <v>0</v>
          </cell>
          <cell r="E2167">
            <v>0</v>
          </cell>
          <cell r="F2167">
            <v>0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  <cell r="M2167">
            <v>0</v>
          </cell>
          <cell r="N2167">
            <v>0</v>
          </cell>
          <cell r="O2167">
            <v>0</v>
          </cell>
          <cell r="Q2167">
            <v>411571</v>
          </cell>
          <cell r="R2167">
            <v>0</v>
          </cell>
          <cell r="S2167">
            <v>0</v>
          </cell>
          <cell r="T2167">
            <v>0</v>
          </cell>
        </row>
        <row r="2168">
          <cell r="A2168">
            <v>411572</v>
          </cell>
          <cell r="B2168" t="str">
            <v>ADMINISTRACIÓN FONDOS DE CAPITAL EXTRANJERO</v>
          </cell>
          <cell r="C2168">
            <v>0</v>
          </cell>
          <cell r="D2168">
            <v>0</v>
          </cell>
          <cell r="E2168">
            <v>0</v>
          </cell>
          <cell r="F2168">
            <v>0</v>
          </cell>
          <cell r="G2168">
            <v>0</v>
          </cell>
          <cell r="H2168">
            <v>0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  <cell r="M2168">
            <v>0</v>
          </cell>
          <cell r="N2168">
            <v>0</v>
          </cell>
          <cell r="O2168">
            <v>0</v>
          </cell>
          <cell r="Q2168">
            <v>411572</v>
          </cell>
          <cell r="R2168">
            <v>0</v>
          </cell>
          <cell r="S2168">
            <v>0</v>
          </cell>
          <cell r="T2168">
            <v>0</v>
          </cell>
        </row>
        <row r="2169">
          <cell r="A2169">
            <v>411573</v>
          </cell>
          <cell r="B2169" t="str">
            <v>CONTRATOS DE CORRESPONSALÍA</v>
          </cell>
          <cell r="C2169">
            <v>0</v>
          </cell>
          <cell r="D2169">
            <v>0</v>
          </cell>
          <cell r="E2169">
            <v>0</v>
          </cell>
          <cell r="F2169">
            <v>0</v>
          </cell>
          <cell r="G2169">
            <v>0</v>
          </cell>
          <cell r="H2169">
            <v>0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  <cell r="M2169">
            <v>0</v>
          </cell>
          <cell r="N2169">
            <v>0</v>
          </cell>
          <cell r="O2169">
            <v>0</v>
          </cell>
          <cell r="Q2169">
            <v>411573</v>
          </cell>
          <cell r="R2169">
            <v>0</v>
          </cell>
          <cell r="S2169">
            <v>0</v>
          </cell>
          <cell r="T2169">
            <v>0</v>
          </cell>
        </row>
        <row r="2170">
          <cell r="A2170">
            <v>411574</v>
          </cell>
          <cell r="B2170" t="str">
            <v>CONTRATOS DE LIQUIDEZ</v>
          </cell>
          <cell r="C2170">
            <v>0</v>
          </cell>
          <cell r="D2170">
            <v>0</v>
          </cell>
          <cell r="E2170">
            <v>0</v>
          </cell>
          <cell r="F2170">
            <v>0</v>
          </cell>
          <cell r="G2170">
            <v>0</v>
          </cell>
          <cell r="H2170">
            <v>0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  <cell r="M2170">
            <v>0</v>
          </cell>
          <cell r="N2170">
            <v>0</v>
          </cell>
          <cell r="O2170">
            <v>0</v>
          </cell>
          <cell r="Q2170">
            <v>411574</v>
          </cell>
          <cell r="R2170">
            <v>0</v>
          </cell>
          <cell r="S2170">
            <v>0</v>
          </cell>
          <cell r="T2170">
            <v>0</v>
          </cell>
        </row>
        <row r="2171">
          <cell r="A2171">
            <v>411575</v>
          </cell>
          <cell r="B2171" t="str">
            <v>PRECIO POR TRANSFERENCIA TEMPORAL DE VALORES</v>
          </cell>
          <cell r="C2171">
            <v>0</v>
          </cell>
          <cell r="D2171">
            <v>0</v>
          </cell>
          <cell r="E2171">
            <v>0</v>
          </cell>
          <cell r="F2171">
            <v>0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  <cell r="M2171">
            <v>0</v>
          </cell>
          <cell r="N2171">
            <v>0</v>
          </cell>
          <cell r="O2171">
            <v>0</v>
          </cell>
          <cell r="Q2171">
            <v>411575</v>
          </cell>
          <cell r="R2171">
            <v>0</v>
          </cell>
          <cell r="S2171">
            <v>0</v>
          </cell>
          <cell r="T2171">
            <v>0</v>
          </cell>
        </row>
        <row r="2172">
          <cell r="A2172">
            <v>411576</v>
          </cell>
          <cell r="B2172" t="str">
            <v>POR CALIFICACIÓN DE VALORES</v>
          </cell>
          <cell r="C2172">
            <v>0</v>
          </cell>
          <cell r="D2172">
            <v>0</v>
          </cell>
          <cell r="E2172">
            <v>0</v>
          </cell>
          <cell r="F2172">
            <v>0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  <cell r="M2172">
            <v>0</v>
          </cell>
          <cell r="N2172">
            <v>0</v>
          </cell>
          <cell r="O2172">
            <v>0</v>
          </cell>
          <cell r="Q2172">
            <v>411576</v>
          </cell>
          <cell r="R2172">
            <v>0</v>
          </cell>
          <cell r="S2172">
            <v>0</v>
          </cell>
          <cell r="T2172">
            <v>0</v>
          </cell>
        </row>
        <row r="2173">
          <cell r="A2173">
            <v>411577</v>
          </cell>
          <cell r="B2173" t="str">
            <v>ASESORÍAS</v>
          </cell>
          <cell r="C2173">
            <v>0</v>
          </cell>
          <cell r="D2173">
            <v>0</v>
          </cell>
          <cell r="E2173">
            <v>0</v>
          </cell>
          <cell r="F2173">
            <v>0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  <cell r="M2173">
            <v>0</v>
          </cell>
          <cell r="N2173">
            <v>0</v>
          </cell>
          <cell r="O2173">
            <v>0</v>
          </cell>
          <cell r="Q2173">
            <v>411577</v>
          </cell>
          <cell r="R2173">
            <v>0</v>
          </cell>
          <cell r="S2173">
            <v>0</v>
          </cell>
          <cell r="T2173">
            <v>0</v>
          </cell>
        </row>
        <row r="2174">
          <cell r="A2174">
            <v>411578</v>
          </cell>
          <cell r="B2174" t="str">
            <v>COMPRA-VENTA DE DIVISAS</v>
          </cell>
          <cell r="C2174">
            <v>0</v>
          </cell>
          <cell r="D2174">
            <v>0</v>
          </cell>
          <cell r="E2174">
            <v>0</v>
          </cell>
          <cell r="F2174">
            <v>0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  <cell r="M2174">
            <v>0</v>
          </cell>
          <cell r="N2174">
            <v>0</v>
          </cell>
          <cell r="O2174">
            <v>0</v>
          </cell>
          <cell r="Q2174">
            <v>411578</v>
          </cell>
          <cell r="R2174">
            <v>0</v>
          </cell>
          <cell r="S2174">
            <v>0</v>
          </cell>
          <cell r="T2174">
            <v>0</v>
          </cell>
        </row>
        <row r="2175">
          <cell r="A2175">
            <v>411579</v>
          </cell>
          <cell r="B2175" t="str">
            <v>HONORARIOS POR FUNDICION Y ENSAYE METALES PRECIOSOS</v>
          </cell>
          <cell r="C2175">
            <v>0</v>
          </cell>
          <cell r="D2175">
            <v>0</v>
          </cell>
          <cell r="E2175">
            <v>0</v>
          </cell>
          <cell r="F2175">
            <v>0</v>
          </cell>
          <cell r="G2175">
            <v>0</v>
          </cell>
          <cell r="H2175">
            <v>0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  <cell r="M2175">
            <v>0</v>
          </cell>
          <cell r="N2175">
            <v>0</v>
          </cell>
          <cell r="O2175">
            <v>0</v>
          </cell>
          <cell r="Q2175">
            <v>411579</v>
          </cell>
          <cell r="R2175">
            <v>0</v>
          </cell>
          <cell r="S2175">
            <v>0</v>
          </cell>
          <cell r="T2175">
            <v>0</v>
          </cell>
        </row>
        <row r="2176">
          <cell r="A2176">
            <v>411580</v>
          </cell>
          <cell r="B2176" t="str">
            <v>COMISIONES LINEAS DE CREDITO EXTERNAS</v>
          </cell>
          <cell r="C2176">
            <v>0</v>
          </cell>
          <cell r="D2176">
            <v>0</v>
          </cell>
          <cell r="E2176">
            <v>0</v>
          </cell>
          <cell r="F2176">
            <v>0</v>
          </cell>
          <cell r="G2176">
            <v>0</v>
          </cell>
          <cell r="H2176">
            <v>0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  <cell r="M2176">
            <v>0</v>
          </cell>
          <cell r="N2176">
            <v>0</v>
          </cell>
          <cell r="O2176">
            <v>0</v>
          </cell>
          <cell r="Q2176">
            <v>411580</v>
          </cell>
          <cell r="R2176">
            <v>0</v>
          </cell>
          <cell r="S2176">
            <v>0</v>
          </cell>
          <cell r="T2176">
            <v>0</v>
          </cell>
        </row>
        <row r="2177">
          <cell r="A2177">
            <v>411595</v>
          </cell>
          <cell r="B2177" t="str">
            <v>OTRAS</v>
          </cell>
          <cell r="C2177">
            <v>6575551785.4799995</v>
          </cell>
          <cell r="D2177">
            <v>0</v>
          </cell>
          <cell r="E2177">
            <v>0</v>
          </cell>
          <cell r="F2177">
            <v>0</v>
          </cell>
          <cell r="G2177">
            <v>0</v>
          </cell>
          <cell r="H2177">
            <v>0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  <cell r="M2177">
            <v>0</v>
          </cell>
          <cell r="N2177">
            <v>0</v>
          </cell>
          <cell r="O2177">
            <v>5790136643.7799997</v>
          </cell>
          <cell r="Q2177">
            <v>411595</v>
          </cell>
          <cell r="R2177">
            <v>6575551785.4799995</v>
          </cell>
          <cell r="S2177">
            <v>5790136643.7799997</v>
          </cell>
          <cell r="T2177">
            <v>5790136643.7799997</v>
          </cell>
        </row>
        <row r="2178">
          <cell r="A2178">
            <v>411600</v>
          </cell>
          <cell r="B2178" t="str">
            <v>VALORACIÓN DEL ORO</v>
          </cell>
          <cell r="C2178">
            <v>0</v>
          </cell>
          <cell r="D2178">
            <v>0</v>
          </cell>
          <cell r="E2178">
            <v>0</v>
          </cell>
          <cell r="F2178">
            <v>0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  <cell r="M2178">
            <v>0</v>
          </cell>
          <cell r="N2178">
            <v>0</v>
          </cell>
          <cell r="O2178">
            <v>0</v>
          </cell>
          <cell r="Q2178">
            <v>411600</v>
          </cell>
          <cell r="R2178">
            <v>0</v>
          </cell>
          <cell r="S2178">
            <v>0</v>
          </cell>
          <cell r="T2178">
            <v>0</v>
          </cell>
        </row>
        <row r="2179">
          <cell r="A2179">
            <v>411605</v>
          </cell>
          <cell r="B2179" t="str">
            <v>ORO CALIDAD CERTIFICADA - MONETARIO</v>
          </cell>
          <cell r="C2179">
            <v>0</v>
          </cell>
          <cell r="D2179">
            <v>0</v>
          </cell>
          <cell r="E2179">
            <v>0</v>
          </cell>
          <cell r="F2179">
            <v>0</v>
          </cell>
          <cell r="G2179">
            <v>0</v>
          </cell>
          <cell r="H2179">
            <v>0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  <cell r="M2179">
            <v>0</v>
          </cell>
          <cell r="N2179">
            <v>0</v>
          </cell>
          <cell r="O2179">
            <v>0</v>
          </cell>
          <cell r="Q2179">
            <v>411605</v>
          </cell>
          <cell r="R2179">
            <v>0</v>
          </cell>
          <cell r="S2179">
            <v>0</v>
          </cell>
          <cell r="T2179">
            <v>0</v>
          </cell>
        </row>
        <row r="2180">
          <cell r="A2180">
            <v>411610</v>
          </cell>
          <cell r="B2180" t="str">
            <v>ORO FINO - MONETARIO</v>
          </cell>
          <cell r="C2180">
            <v>0</v>
          </cell>
          <cell r="D2180">
            <v>0</v>
          </cell>
          <cell r="E2180">
            <v>0</v>
          </cell>
          <cell r="F2180">
            <v>0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  <cell r="M2180">
            <v>0</v>
          </cell>
          <cell r="N2180">
            <v>0</v>
          </cell>
          <cell r="O2180">
            <v>0</v>
          </cell>
          <cell r="Q2180">
            <v>411610</v>
          </cell>
          <cell r="R2180">
            <v>0</v>
          </cell>
          <cell r="S2180">
            <v>0</v>
          </cell>
          <cell r="T2180">
            <v>0</v>
          </cell>
        </row>
        <row r="2181">
          <cell r="A2181">
            <v>411615</v>
          </cell>
          <cell r="B2181" t="str">
            <v>ORO FINO - NO MONETARIO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  <cell r="G2181">
            <v>0</v>
          </cell>
          <cell r="H2181">
            <v>0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  <cell r="M2181">
            <v>0</v>
          </cell>
          <cell r="N2181">
            <v>0</v>
          </cell>
          <cell r="O2181">
            <v>0</v>
          </cell>
          <cell r="Q2181">
            <v>411615</v>
          </cell>
          <cell r="R2181">
            <v>0</v>
          </cell>
          <cell r="S2181">
            <v>0</v>
          </cell>
          <cell r="T2181">
            <v>0</v>
          </cell>
        </row>
        <row r="2182">
          <cell r="A2182">
            <v>411620</v>
          </cell>
          <cell r="B2182" t="str">
            <v>ORO SIN AFINAR - NO MONETARIO</v>
          </cell>
          <cell r="C2182">
            <v>0</v>
          </cell>
          <cell r="D2182">
            <v>0</v>
          </cell>
          <cell r="E2182">
            <v>0</v>
          </cell>
          <cell r="F2182">
            <v>0</v>
          </cell>
          <cell r="G2182">
            <v>0</v>
          </cell>
          <cell r="H2182">
            <v>0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  <cell r="M2182">
            <v>0</v>
          </cell>
          <cell r="N2182">
            <v>0</v>
          </cell>
          <cell r="O2182">
            <v>0</v>
          </cell>
          <cell r="Q2182">
            <v>411620</v>
          </cell>
          <cell r="R2182">
            <v>0</v>
          </cell>
          <cell r="S2182">
            <v>0</v>
          </cell>
          <cell r="T2182">
            <v>0</v>
          </cell>
        </row>
        <row r="2183">
          <cell r="A2183">
            <v>411700</v>
          </cell>
          <cell r="B2183" t="str">
            <v>INGRESOS POR RETROGARANTES</v>
          </cell>
          <cell r="C2183">
            <v>0</v>
          </cell>
          <cell r="D2183">
            <v>0</v>
          </cell>
          <cell r="E2183">
            <v>0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  <cell r="M2183">
            <v>0</v>
          </cell>
          <cell r="N2183">
            <v>0</v>
          </cell>
          <cell r="O2183">
            <v>0</v>
          </cell>
          <cell r="Q2183">
            <v>411700</v>
          </cell>
          <cell r="R2183">
            <v>0</v>
          </cell>
          <cell r="S2183">
            <v>0</v>
          </cell>
          <cell r="T2183">
            <v>0</v>
          </cell>
        </row>
        <row r="2184">
          <cell r="A2184">
            <v>411800</v>
          </cell>
          <cell r="B2184" t="str">
            <v>UTILIDAD EN VENTA DE ORO</v>
          </cell>
          <cell r="C2184">
            <v>0</v>
          </cell>
          <cell r="D2184">
            <v>0</v>
          </cell>
          <cell r="E2184">
            <v>0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  <cell r="M2184">
            <v>0</v>
          </cell>
          <cell r="N2184">
            <v>0</v>
          </cell>
          <cell r="O2184">
            <v>0</v>
          </cell>
          <cell r="Q2184">
            <v>411800</v>
          </cell>
          <cell r="R2184">
            <v>0</v>
          </cell>
          <cell r="S2184">
            <v>0</v>
          </cell>
          <cell r="T2184">
            <v>0</v>
          </cell>
        </row>
        <row r="2185">
          <cell r="A2185">
            <v>411805</v>
          </cell>
          <cell r="B2185" t="str">
            <v>EN EL EXTERIOR</v>
          </cell>
          <cell r="C2185">
            <v>0</v>
          </cell>
          <cell r="D2185">
            <v>0</v>
          </cell>
          <cell r="E2185">
            <v>0</v>
          </cell>
          <cell r="F2185">
            <v>0</v>
          </cell>
          <cell r="G2185">
            <v>0</v>
          </cell>
          <cell r="H2185">
            <v>0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  <cell r="M2185">
            <v>0</v>
          </cell>
          <cell r="N2185">
            <v>0</v>
          </cell>
          <cell r="O2185">
            <v>0</v>
          </cell>
          <cell r="Q2185">
            <v>411805</v>
          </cell>
          <cell r="R2185">
            <v>0</v>
          </cell>
          <cell r="S2185">
            <v>0</v>
          </cell>
          <cell r="T2185">
            <v>0</v>
          </cell>
        </row>
        <row r="2186">
          <cell r="A2186">
            <v>411810</v>
          </cell>
          <cell r="B2186" t="str">
            <v>PARA USOS INDUSTRIALES</v>
          </cell>
          <cell r="C2186">
            <v>0</v>
          </cell>
          <cell r="D2186">
            <v>0</v>
          </cell>
          <cell r="E2186">
            <v>0</v>
          </cell>
          <cell r="F2186">
            <v>0</v>
          </cell>
          <cell r="G2186">
            <v>0</v>
          </cell>
          <cell r="H2186">
            <v>0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  <cell r="M2186">
            <v>0</v>
          </cell>
          <cell r="N2186">
            <v>0</v>
          </cell>
          <cell r="O2186">
            <v>0</v>
          </cell>
          <cell r="Q2186">
            <v>411810</v>
          </cell>
          <cell r="R2186">
            <v>0</v>
          </cell>
          <cell r="S2186">
            <v>0</v>
          </cell>
          <cell r="T2186">
            <v>0</v>
          </cell>
        </row>
        <row r="2187">
          <cell r="A2187">
            <v>411815</v>
          </cell>
          <cell r="B2187" t="str">
            <v>MONEDAS DE ORO</v>
          </cell>
          <cell r="C2187">
            <v>0</v>
          </cell>
          <cell r="D2187">
            <v>0</v>
          </cell>
          <cell r="E2187">
            <v>0</v>
          </cell>
          <cell r="F2187">
            <v>0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  <cell r="M2187">
            <v>0</v>
          </cell>
          <cell r="N2187">
            <v>0</v>
          </cell>
          <cell r="O2187">
            <v>0</v>
          </cell>
          <cell r="Q2187">
            <v>411815</v>
          </cell>
          <cell r="R2187">
            <v>0</v>
          </cell>
          <cell r="S2187">
            <v>0</v>
          </cell>
          <cell r="T2187">
            <v>0</v>
          </cell>
        </row>
        <row r="2188">
          <cell r="A2188">
            <v>411820</v>
          </cell>
          <cell r="B2188" t="str">
            <v>PROCESO METALURGICO</v>
          </cell>
          <cell r="C2188">
            <v>0</v>
          </cell>
          <cell r="D2188">
            <v>0</v>
          </cell>
          <cell r="E2188">
            <v>0</v>
          </cell>
          <cell r="F2188">
            <v>0</v>
          </cell>
          <cell r="G2188">
            <v>0</v>
          </cell>
          <cell r="H2188">
            <v>0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  <cell r="M2188">
            <v>0</v>
          </cell>
          <cell r="N2188">
            <v>0</v>
          </cell>
          <cell r="O2188">
            <v>0</v>
          </cell>
          <cell r="Q2188">
            <v>411820</v>
          </cell>
          <cell r="R2188">
            <v>0</v>
          </cell>
          <cell r="S2188">
            <v>0</v>
          </cell>
          <cell r="T2188">
            <v>0</v>
          </cell>
        </row>
        <row r="2189">
          <cell r="A2189">
            <v>411900</v>
          </cell>
          <cell r="B2189" t="str">
            <v>INGRESOS POR EMISIÓN DE MONEDA METÁLICA</v>
          </cell>
          <cell r="C2189">
            <v>0</v>
          </cell>
          <cell r="D2189">
            <v>0</v>
          </cell>
          <cell r="E2189">
            <v>0</v>
          </cell>
          <cell r="F2189">
            <v>0</v>
          </cell>
          <cell r="G2189">
            <v>0</v>
          </cell>
          <cell r="H2189">
            <v>0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  <cell r="M2189">
            <v>0</v>
          </cell>
          <cell r="N2189">
            <v>0</v>
          </cell>
          <cell r="O2189">
            <v>0</v>
          </cell>
          <cell r="Q2189">
            <v>411900</v>
          </cell>
          <cell r="R2189">
            <v>0</v>
          </cell>
          <cell r="S2189">
            <v>0</v>
          </cell>
          <cell r="T2189">
            <v>0</v>
          </cell>
        </row>
        <row r="2190">
          <cell r="A2190">
            <v>411905</v>
          </cell>
          <cell r="B2190" t="str">
            <v>VALOR FACIAL MONEDA METALICA EMITIDA</v>
          </cell>
          <cell r="C2190">
            <v>0</v>
          </cell>
          <cell r="D2190">
            <v>0</v>
          </cell>
          <cell r="E2190">
            <v>0</v>
          </cell>
          <cell r="F2190">
            <v>0</v>
          </cell>
          <cell r="G2190">
            <v>0</v>
          </cell>
          <cell r="H2190">
            <v>0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  <cell r="M2190">
            <v>0</v>
          </cell>
          <cell r="N2190">
            <v>0</v>
          </cell>
          <cell r="O2190">
            <v>0</v>
          </cell>
          <cell r="Q2190">
            <v>411905</v>
          </cell>
          <cell r="R2190">
            <v>0</v>
          </cell>
          <cell r="S2190">
            <v>0</v>
          </cell>
          <cell r="T2190">
            <v>0</v>
          </cell>
        </row>
        <row r="2191">
          <cell r="A2191">
            <v>411910</v>
          </cell>
          <cell r="B2191" t="str">
            <v>COSTO RECUPERADO MONEDA DESTRUIDA</v>
          </cell>
          <cell r="C2191">
            <v>0</v>
          </cell>
          <cell r="D2191">
            <v>0</v>
          </cell>
          <cell r="E2191">
            <v>0</v>
          </cell>
          <cell r="F2191">
            <v>0</v>
          </cell>
          <cell r="G2191">
            <v>0</v>
          </cell>
          <cell r="H2191">
            <v>0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  <cell r="M2191">
            <v>0</v>
          </cell>
          <cell r="N2191">
            <v>0</v>
          </cell>
          <cell r="O2191">
            <v>0</v>
          </cell>
          <cell r="Q2191">
            <v>411910</v>
          </cell>
          <cell r="R2191">
            <v>0</v>
          </cell>
          <cell r="S2191">
            <v>0</v>
          </cell>
          <cell r="T2191">
            <v>0</v>
          </cell>
        </row>
        <row r="2192">
          <cell r="A2192">
            <v>412000</v>
          </cell>
          <cell r="B2192" t="str">
            <v>SERVICIOS DE ALMACÉN</v>
          </cell>
          <cell r="C2192">
            <v>0</v>
          </cell>
          <cell r="D2192">
            <v>0</v>
          </cell>
          <cell r="E2192">
            <v>0</v>
          </cell>
          <cell r="F2192">
            <v>0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  <cell r="M2192">
            <v>0</v>
          </cell>
          <cell r="N2192">
            <v>0</v>
          </cell>
          <cell r="O2192">
            <v>0</v>
          </cell>
          <cell r="Q2192">
            <v>412000</v>
          </cell>
          <cell r="R2192">
            <v>0</v>
          </cell>
          <cell r="S2192">
            <v>0</v>
          </cell>
          <cell r="T2192">
            <v>0</v>
          </cell>
        </row>
        <row r="2193">
          <cell r="A2193">
            <v>412005</v>
          </cell>
          <cell r="B2193" t="str">
            <v>ALMACÉN BODEGAS PROPIAS</v>
          </cell>
          <cell r="C2193">
            <v>0</v>
          </cell>
          <cell r="D2193">
            <v>0</v>
          </cell>
          <cell r="E2193">
            <v>0</v>
          </cell>
          <cell r="F2193">
            <v>0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  <cell r="M2193">
            <v>0</v>
          </cell>
          <cell r="N2193">
            <v>0</v>
          </cell>
          <cell r="O2193">
            <v>0</v>
          </cell>
          <cell r="Q2193">
            <v>412005</v>
          </cell>
          <cell r="R2193">
            <v>0</v>
          </cell>
          <cell r="S2193">
            <v>0</v>
          </cell>
          <cell r="T2193">
            <v>0</v>
          </cell>
        </row>
        <row r="2194">
          <cell r="A2194">
            <v>412010</v>
          </cell>
          <cell r="B2194" t="str">
            <v>ALMACÉN BODEGAS PARTICULARES</v>
          </cell>
          <cell r="C2194">
            <v>0</v>
          </cell>
          <cell r="D2194">
            <v>0</v>
          </cell>
          <cell r="E2194">
            <v>0</v>
          </cell>
          <cell r="F2194">
            <v>0</v>
          </cell>
          <cell r="G2194">
            <v>0</v>
          </cell>
          <cell r="H2194">
            <v>0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  <cell r="M2194">
            <v>0</v>
          </cell>
          <cell r="N2194">
            <v>0</v>
          </cell>
          <cell r="O2194">
            <v>0</v>
          </cell>
          <cell r="Q2194">
            <v>412010</v>
          </cell>
          <cell r="R2194">
            <v>0</v>
          </cell>
          <cell r="S2194">
            <v>0</v>
          </cell>
          <cell r="T2194">
            <v>0</v>
          </cell>
        </row>
        <row r="2195">
          <cell r="A2195">
            <v>412015</v>
          </cell>
          <cell r="B2195" t="str">
            <v>ALMACÉN MERCANCÍAS EN TRANSITO</v>
          </cell>
          <cell r="C2195">
            <v>0</v>
          </cell>
          <cell r="D2195">
            <v>0</v>
          </cell>
          <cell r="E2195">
            <v>0</v>
          </cell>
          <cell r="F2195">
            <v>0</v>
          </cell>
          <cell r="G2195">
            <v>0</v>
          </cell>
          <cell r="H2195">
            <v>0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  <cell r="M2195">
            <v>0</v>
          </cell>
          <cell r="N2195">
            <v>0</v>
          </cell>
          <cell r="O2195">
            <v>0</v>
          </cell>
          <cell r="Q2195">
            <v>412015</v>
          </cell>
          <cell r="R2195">
            <v>0</v>
          </cell>
          <cell r="S2195">
            <v>0</v>
          </cell>
          <cell r="T2195">
            <v>0</v>
          </cell>
        </row>
        <row r="2196">
          <cell r="A2196">
            <v>412020</v>
          </cell>
          <cell r="B2196" t="str">
            <v>ALMACÉN SILOS</v>
          </cell>
          <cell r="C2196">
            <v>0</v>
          </cell>
          <cell r="D2196">
            <v>0</v>
          </cell>
          <cell r="E2196">
            <v>0</v>
          </cell>
          <cell r="F2196">
            <v>0</v>
          </cell>
          <cell r="G2196">
            <v>0</v>
          </cell>
          <cell r="H2196">
            <v>0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  <cell r="M2196">
            <v>0</v>
          </cell>
          <cell r="N2196">
            <v>0</v>
          </cell>
          <cell r="O2196">
            <v>0</v>
          </cell>
          <cell r="Q2196">
            <v>412020</v>
          </cell>
          <cell r="R2196">
            <v>0</v>
          </cell>
          <cell r="S2196">
            <v>0</v>
          </cell>
          <cell r="T2196">
            <v>0</v>
          </cell>
        </row>
        <row r="2197">
          <cell r="A2197">
            <v>412025</v>
          </cell>
          <cell r="B2197" t="str">
            <v>AGENCIAMIENTO ADUANERO</v>
          </cell>
          <cell r="C2197">
            <v>0</v>
          </cell>
          <cell r="D2197">
            <v>0</v>
          </cell>
          <cell r="E2197">
            <v>0</v>
          </cell>
          <cell r="F2197">
            <v>0</v>
          </cell>
          <cell r="G2197">
            <v>0</v>
          </cell>
          <cell r="H2197">
            <v>0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  <cell r="M2197">
            <v>0</v>
          </cell>
          <cell r="N2197">
            <v>0</v>
          </cell>
          <cell r="O2197">
            <v>0</v>
          </cell>
          <cell r="Q2197">
            <v>412025</v>
          </cell>
          <cell r="R2197">
            <v>0</v>
          </cell>
          <cell r="S2197">
            <v>0</v>
          </cell>
          <cell r="T2197">
            <v>0</v>
          </cell>
        </row>
        <row r="2198">
          <cell r="A2198">
            <v>412030</v>
          </cell>
          <cell r="B2198" t="str">
            <v>OPERACIONES COMPRA VENTA</v>
          </cell>
          <cell r="C2198">
            <v>0</v>
          </cell>
          <cell r="D2198">
            <v>0</v>
          </cell>
          <cell r="E2198">
            <v>0</v>
          </cell>
          <cell r="F2198">
            <v>0</v>
          </cell>
          <cell r="G2198">
            <v>0</v>
          </cell>
          <cell r="H2198">
            <v>0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  <cell r="M2198">
            <v>0</v>
          </cell>
          <cell r="N2198">
            <v>0</v>
          </cell>
          <cell r="O2198">
            <v>0</v>
          </cell>
          <cell r="Q2198">
            <v>412030</v>
          </cell>
          <cell r="R2198">
            <v>0</v>
          </cell>
          <cell r="S2198">
            <v>0</v>
          </cell>
          <cell r="T2198">
            <v>0</v>
          </cell>
        </row>
        <row r="2199">
          <cell r="A2199">
            <v>412035</v>
          </cell>
          <cell r="B2199" t="str">
            <v>MANEJO Y DISTRIBUCIÓN</v>
          </cell>
          <cell r="C2199">
            <v>0</v>
          </cell>
          <cell r="D2199">
            <v>0</v>
          </cell>
          <cell r="E2199">
            <v>0</v>
          </cell>
          <cell r="F2199">
            <v>0</v>
          </cell>
          <cell r="G2199">
            <v>0</v>
          </cell>
          <cell r="H2199">
            <v>0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  <cell r="M2199">
            <v>0</v>
          </cell>
          <cell r="N2199">
            <v>0</v>
          </cell>
          <cell r="O2199">
            <v>0</v>
          </cell>
          <cell r="Q2199">
            <v>412035</v>
          </cell>
          <cell r="R2199">
            <v>0</v>
          </cell>
          <cell r="S2199">
            <v>0</v>
          </cell>
          <cell r="T2199">
            <v>0</v>
          </cell>
        </row>
        <row r="2200">
          <cell r="A2200">
            <v>412040</v>
          </cell>
          <cell r="B2200" t="str">
            <v>TRATAMIENTO DE MERCANCÍAS</v>
          </cell>
          <cell r="C2200">
            <v>0</v>
          </cell>
          <cell r="D2200">
            <v>0</v>
          </cell>
          <cell r="E2200">
            <v>0</v>
          </cell>
          <cell r="F2200">
            <v>0</v>
          </cell>
          <cell r="G2200">
            <v>0</v>
          </cell>
          <cell r="H2200">
            <v>0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  <cell r="M2200">
            <v>0</v>
          </cell>
          <cell r="N2200">
            <v>0</v>
          </cell>
          <cell r="O2200">
            <v>0</v>
          </cell>
          <cell r="Q2200">
            <v>412040</v>
          </cell>
          <cell r="R2200">
            <v>0</v>
          </cell>
          <cell r="S2200">
            <v>0</v>
          </cell>
          <cell r="T2200">
            <v>0</v>
          </cell>
        </row>
        <row r="2201">
          <cell r="A2201">
            <v>412045</v>
          </cell>
          <cell r="B2201" t="str">
            <v>MOVILIZACIÓN Y TRANSPORTE DE MERCANCÍAS</v>
          </cell>
          <cell r="C2201">
            <v>0</v>
          </cell>
          <cell r="D2201">
            <v>0</v>
          </cell>
          <cell r="E2201">
            <v>0</v>
          </cell>
          <cell r="F2201">
            <v>0</v>
          </cell>
          <cell r="G2201">
            <v>0</v>
          </cell>
          <cell r="H2201">
            <v>0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  <cell r="M2201">
            <v>0</v>
          </cell>
          <cell r="N2201">
            <v>0</v>
          </cell>
          <cell r="O2201">
            <v>0</v>
          </cell>
          <cell r="Q2201">
            <v>412045</v>
          </cell>
          <cell r="R2201">
            <v>0</v>
          </cell>
          <cell r="S2201">
            <v>0</v>
          </cell>
          <cell r="T2201">
            <v>0</v>
          </cell>
        </row>
        <row r="2202">
          <cell r="A2202">
            <v>412050</v>
          </cell>
          <cell r="B2202" t="str">
            <v>ALMACENAJE</v>
          </cell>
          <cell r="C2202">
            <v>0</v>
          </cell>
          <cell r="D2202">
            <v>0</v>
          </cell>
          <cell r="E2202">
            <v>0</v>
          </cell>
          <cell r="F2202">
            <v>0</v>
          </cell>
          <cell r="G2202">
            <v>0</v>
          </cell>
          <cell r="H2202">
            <v>0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  <cell r="M2202">
            <v>0</v>
          </cell>
          <cell r="N2202">
            <v>0</v>
          </cell>
          <cell r="O2202">
            <v>0</v>
          </cell>
          <cell r="Q2202">
            <v>412050</v>
          </cell>
          <cell r="R2202">
            <v>0</v>
          </cell>
          <cell r="S2202">
            <v>0</v>
          </cell>
          <cell r="T2202">
            <v>0</v>
          </cell>
        </row>
        <row r="2203">
          <cell r="A2203">
            <v>412095</v>
          </cell>
          <cell r="B2203" t="str">
            <v>OTRAS</v>
          </cell>
          <cell r="C2203">
            <v>0</v>
          </cell>
          <cell r="D2203">
            <v>0</v>
          </cell>
          <cell r="E2203">
            <v>0</v>
          </cell>
          <cell r="F2203">
            <v>0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  <cell r="M2203">
            <v>0</v>
          </cell>
          <cell r="N2203">
            <v>0</v>
          </cell>
          <cell r="O2203">
            <v>0</v>
          </cell>
          <cell r="Q2203">
            <v>412095</v>
          </cell>
          <cell r="R2203">
            <v>0</v>
          </cell>
          <cell r="S2203">
            <v>0</v>
          </cell>
          <cell r="T2203">
            <v>0</v>
          </cell>
        </row>
        <row r="2204">
          <cell r="A2204">
            <v>412100</v>
          </cell>
          <cell r="B2204" t="str">
            <v>PRIMAS EMITIDAS</v>
          </cell>
          <cell r="C2204">
            <v>0</v>
          </cell>
          <cell r="D2204">
            <v>0</v>
          </cell>
          <cell r="E2204">
            <v>0</v>
          </cell>
          <cell r="F2204">
            <v>0</v>
          </cell>
          <cell r="G2204">
            <v>0</v>
          </cell>
          <cell r="H2204">
            <v>0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  <cell r="M2204">
            <v>0</v>
          </cell>
          <cell r="N2204">
            <v>0</v>
          </cell>
          <cell r="O2204">
            <v>0</v>
          </cell>
          <cell r="Q2204">
            <v>412100</v>
          </cell>
          <cell r="R2204">
            <v>0</v>
          </cell>
          <cell r="S2204">
            <v>0</v>
          </cell>
          <cell r="T2204">
            <v>0</v>
          </cell>
        </row>
        <row r="2205">
          <cell r="A2205">
            <v>412105</v>
          </cell>
          <cell r="B2205" t="str">
            <v>SEGUROS DE DAÑOS</v>
          </cell>
          <cell r="C2205">
            <v>0</v>
          </cell>
          <cell r="D2205">
            <v>0</v>
          </cell>
          <cell r="E2205">
            <v>0</v>
          </cell>
          <cell r="F2205">
            <v>0</v>
          </cell>
          <cell r="G2205">
            <v>0</v>
          </cell>
          <cell r="H2205">
            <v>0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  <cell r="M2205">
            <v>0</v>
          </cell>
          <cell r="N2205">
            <v>0</v>
          </cell>
          <cell r="O2205">
            <v>0</v>
          </cell>
          <cell r="Q2205">
            <v>412105</v>
          </cell>
          <cell r="R2205">
            <v>0</v>
          </cell>
          <cell r="S2205">
            <v>0</v>
          </cell>
          <cell r="T2205">
            <v>0</v>
          </cell>
        </row>
        <row r="2206">
          <cell r="A2206">
            <v>412110</v>
          </cell>
          <cell r="B2206" t="str">
            <v>SEGURO OBLIGATORIO DE DAÑOS CORPORALES CAUSADOS A LAS PERSONAS EN ACCIDENTES DE TRÁNSITO SOAT</v>
          </cell>
          <cell r="C2206">
            <v>0</v>
          </cell>
          <cell r="D2206">
            <v>0</v>
          </cell>
          <cell r="E2206">
            <v>0</v>
          </cell>
          <cell r="F2206">
            <v>0</v>
          </cell>
          <cell r="G2206">
            <v>0</v>
          </cell>
          <cell r="H2206">
            <v>0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  <cell r="M2206">
            <v>0</v>
          </cell>
          <cell r="N2206">
            <v>0</v>
          </cell>
          <cell r="O2206">
            <v>0</v>
          </cell>
          <cell r="Q2206">
            <v>412110</v>
          </cell>
          <cell r="R2206">
            <v>0</v>
          </cell>
          <cell r="S2206">
            <v>0</v>
          </cell>
          <cell r="T2206">
            <v>0</v>
          </cell>
        </row>
        <row r="2207">
          <cell r="A2207">
            <v>412115</v>
          </cell>
          <cell r="B2207" t="str">
            <v>SEGUROS PREVISIONALES</v>
          </cell>
          <cell r="C2207">
            <v>0</v>
          </cell>
          <cell r="D2207">
            <v>0</v>
          </cell>
          <cell r="E2207">
            <v>0</v>
          </cell>
          <cell r="F2207">
            <v>0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  <cell r="M2207">
            <v>0</v>
          </cell>
          <cell r="N2207">
            <v>0</v>
          </cell>
          <cell r="O2207">
            <v>0</v>
          </cell>
          <cell r="Q2207">
            <v>412115</v>
          </cell>
          <cell r="R2207">
            <v>0</v>
          </cell>
          <cell r="S2207">
            <v>0</v>
          </cell>
          <cell r="T2207">
            <v>0</v>
          </cell>
        </row>
        <row r="2208">
          <cell r="A2208">
            <v>412120</v>
          </cell>
          <cell r="B2208" t="str">
            <v>RIESGOS LABORALES</v>
          </cell>
          <cell r="C2208">
            <v>0</v>
          </cell>
          <cell r="D2208">
            <v>0</v>
          </cell>
          <cell r="E2208">
            <v>0</v>
          </cell>
          <cell r="F2208">
            <v>0</v>
          </cell>
          <cell r="G2208">
            <v>0</v>
          </cell>
          <cell r="H2208">
            <v>0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  <cell r="M2208">
            <v>0</v>
          </cell>
          <cell r="N2208">
            <v>0</v>
          </cell>
          <cell r="O2208">
            <v>0</v>
          </cell>
          <cell r="Q2208">
            <v>412120</v>
          </cell>
          <cell r="R2208">
            <v>0</v>
          </cell>
          <cell r="S2208">
            <v>0</v>
          </cell>
          <cell r="T2208">
            <v>0</v>
          </cell>
        </row>
        <row r="2209">
          <cell r="A2209">
            <v>412122</v>
          </cell>
          <cell r="B2209" t="str">
            <v>BENEFICIOS ECONÓMICOS PERIÓDICOS (BEPs)</v>
          </cell>
          <cell r="C2209">
            <v>0</v>
          </cell>
          <cell r="D2209">
            <v>0</v>
          </cell>
          <cell r="E2209">
            <v>0</v>
          </cell>
          <cell r="F2209">
            <v>0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  <cell r="M2209">
            <v>0</v>
          </cell>
          <cell r="N2209">
            <v>0</v>
          </cell>
          <cell r="O2209">
            <v>0</v>
          </cell>
          <cell r="Q2209">
            <v>412122</v>
          </cell>
          <cell r="R2209">
            <v>0</v>
          </cell>
          <cell r="S2209">
            <v>0</v>
          </cell>
          <cell r="T2209">
            <v>0</v>
          </cell>
        </row>
        <row r="2210">
          <cell r="A2210">
            <v>412125</v>
          </cell>
          <cell r="B2210" t="str">
            <v>SEGUROS CON CÁLCULO DE RESERVA MATEMÁTICA</v>
          </cell>
          <cell r="C2210">
            <v>0</v>
          </cell>
          <cell r="D2210">
            <v>0</v>
          </cell>
          <cell r="E2210">
            <v>0</v>
          </cell>
          <cell r="F2210">
            <v>0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  <cell r="M2210">
            <v>0</v>
          </cell>
          <cell r="N2210">
            <v>0</v>
          </cell>
          <cell r="O2210">
            <v>0</v>
          </cell>
          <cell r="Q2210">
            <v>412125</v>
          </cell>
          <cell r="R2210">
            <v>0</v>
          </cell>
          <cell r="S2210">
            <v>0</v>
          </cell>
          <cell r="T2210">
            <v>0</v>
          </cell>
        </row>
        <row r="2211">
          <cell r="A2211">
            <v>412130</v>
          </cell>
          <cell r="B2211" t="str">
            <v>SEGUROS DE PERSONAS</v>
          </cell>
          <cell r="C2211">
            <v>0</v>
          </cell>
          <cell r="D2211">
            <v>0</v>
          </cell>
          <cell r="E2211">
            <v>0</v>
          </cell>
          <cell r="F2211">
            <v>0</v>
          </cell>
          <cell r="G2211">
            <v>0</v>
          </cell>
          <cell r="H2211">
            <v>0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  <cell r="M2211">
            <v>0</v>
          </cell>
          <cell r="N2211">
            <v>0</v>
          </cell>
          <cell r="O2211">
            <v>0</v>
          </cell>
          <cell r="Q2211">
            <v>412130</v>
          </cell>
          <cell r="R2211">
            <v>0</v>
          </cell>
          <cell r="S2211">
            <v>0</v>
          </cell>
          <cell r="T2211">
            <v>0</v>
          </cell>
        </row>
        <row r="2212">
          <cell r="A2212">
            <v>412135</v>
          </cell>
          <cell r="B2212" t="str">
            <v>SEGURO EDUCATIVO</v>
          </cell>
          <cell r="C2212">
            <v>0</v>
          </cell>
          <cell r="D2212">
            <v>0</v>
          </cell>
          <cell r="E2212">
            <v>0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  <cell r="M2212">
            <v>0</v>
          </cell>
          <cell r="N2212">
            <v>0</v>
          </cell>
          <cell r="O2212">
            <v>0</v>
          </cell>
          <cell r="Q2212">
            <v>412135</v>
          </cell>
          <cell r="R2212">
            <v>0</v>
          </cell>
          <cell r="S2212">
            <v>0</v>
          </cell>
          <cell r="T2212">
            <v>0</v>
          </cell>
        </row>
        <row r="2213">
          <cell r="A2213">
            <v>412140</v>
          </cell>
          <cell r="B2213" t="str">
            <v>COASEGURO ACEPTADO</v>
          </cell>
          <cell r="C2213">
            <v>0</v>
          </cell>
          <cell r="D2213">
            <v>0</v>
          </cell>
          <cell r="E2213">
            <v>0</v>
          </cell>
          <cell r="F2213">
            <v>0</v>
          </cell>
          <cell r="G2213">
            <v>0</v>
          </cell>
          <cell r="H2213">
            <v>0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  <cell r="M2213">
            <v>0</v>
          </cell>
          <cell r="N2213">
            <v>0</v>
          </cell>
          <cell r="O2213">
            <v>0</v>
          </cell>
          <cell r="Q2213">
            <v>412140</v>
          </cell>
          <cell r="R2213">
            <v>0</v>
          </cell>
          <cell r="S2213">
            <v>0</v>
          </cell>
          <cell r="T2213">
            <v>0</v>
          </cell>
        </row>
        <row r="2214">
          <cell r="A2214">
            <v>412145</v>
          </cell>
          <cell r="B2214" t="str">
            <v>PRIMAS ACEPTADAS EN CÁMARA DE COMPENSACIÓN SOAT</v>
          </cell>
          <cell r="C2214">
            <v>0</v>
          </cell>
          <cell r="D2214">
            <v>0</v>
          </cell>
          <cell r="E2214">
            <v>0</v>
          </cell>
          <cell r="F2214">
            <v>0</v>
          </cell>
          <cell r="G2214">
            <v>0</v>
          </cell>
          <cell r="H2214">
            <v>0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  <cell r="M2214">
            <v>0</v>
          </cell>
          <cell r="N2214">
            <v>0</v>
          </cell>
          <cell r="O2214">
            <v>0</v>
          </cell>
          <cell r="Q2214">
            <v>412145</v>
          </cell>
          <cell r="R2214">
            <v>0</v>
          </cell>
          <cell r="S2214">
            <v>0</v>
          </cell>
          <cell r="T2214">
            <v>0</v>
          </cell>
        </row>
        <row r="2215">
          <cell r="A2215">
            <v>412150</v>
          </cell>
          <cell r="B2215" t="str">
            <v>PRIMAS CEDIDAS EN CÁMARA DE COMPENSACIÓN SOAT (DB)</v>
          </cell>
          <cell r="C2215">
            <v>0</v>
          </cell>
          <cell r="D2215">
            <v>0</v>
          </cell>
          <cell r="E2215">
            <v>0</v>
          </cell>
          <cell r="F2215">
            <v>0</v>
          </cell>
          <cell r="G2215">
            <v>0</v>
          </cell>
          <cell r="H2215">
            <v>0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  <cell r="M2215">
            <v>0</v>
          </cell>
          <cell r="N2215">
            <v>0</v>
          </cell>
          <cell r="O2215">
            <v>0</v>
          </cell>
          <cell r="Q2215">
            <v>412150</v>
          </cell>
          <cell r="R2215">
            <v>0</v>
          </cell>
          <cell r="S2215">
            <v>0</v>
          </cell>
          <cell r="T2215">
            <v>0</v>
          </cell>
        </row>
        <row r="2216">
          <cell r="A2216">
            <v>412155</v>
          </cell>
          <cell r="B2216" t="str">
            <v>CANCELACIONES Y/O ANULACIONES (DB)</v>
          </cell>
          <cell r="C2216">
            <v>0</v>
          </cell>
          <cell r="D2216">
            <v>0</v>
          </cell>
          <cell r="E2216">
            <v>0</v>
          </cell>
          <cell r="F2216">
            <v>0</v>
          </cell>
          <cell r="G2216">
            <v>0</v>
          </cell>
          <cell r="H2216">
            <v>0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  <cell r="M2216">
            <v>0</v>
          </cell>
          <cell r="N2216">
            <v>0</v>
          </cell>
          <cell r="O2216">
            <v>0</v>
          </cell>
          <cell r="Q2216">
            <v>412155</v>
          </cell>
          <cell r="R2216">
            <v>0</v>
          </cell>
          <cell r="S2216">
            <v>0</v>
          </cell>
          <cell r="T2216">
            <v>0</v>
          </cell>
        </row>
        <row r="2217">
          <cell r="A2217">
            <v>412200</v>
          </cell>
          <cell r="B2217" t="str">
            <v>LIBERACIÓN RESERVA DE RIESGOS EN CURSO</v>
          </cell>
          <cell r="C2217">
            <v>0</v>
          </cell>
          <cell r="D2217">
            <v>0</v>
          </cell>
          <cell r="E2217">
            <v>0</v>
          </cell>
          <cell r="F2217">
            <v>0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  <cell r="M2217">
            <v>0</v>
          </cell>
          <cell r="N2217">
            <v>0</v>
          </cell>
          <cell r="O2217">
            <v>0</v>
          </cell>
          <cell r="Q2217">
            <v>412200</v>
          </cell>
          <cell r="R2217">
            <v>0</v>
          </cell>
          <cell r="S2217">
            <v>0</v>
          </cell>
          <cell r="T2217">
            <v>0</v>
          </cell>
        </row>
        <row r="2218">
          <cell r="A2218">
            <v>412205</v>
          </cell>
          <cell r="B2218" t="str">
            <v>SEGUROS DE DAÑOS</v>
          </cell>
          <cell r="C2218">
            <v>0</v>
          </cell>
          <cell r="D2218">
            <v>0</v>
          </cell>
          <cell r="E2218">
            <v>0</v>
          </cell>
          <cell r="F2218">
            <v>0</v>
          </cell>
          <cell r="G2218">
            <v>0</v>
          </cell>
          <cell r="H2218">
            <v>0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  <cell r="M2218">
            <v>0</v>
          </cell>
          <cell r="N2218">
            <v>0</v>
          </cell>
          <cell r="O2218">
            <v>0</v>
          </cell>
          <cell r="Q2218">
            <v>412205</v>
          </cell>
          <cell r="R2218">
            <v>0</v>
          </cell>
          <cell r="S2218">
            <v>0</v>
          </cell>
          <cell r="T2218">
            <v>0</v>
          </cell>
        </row>
        <row r="2219">
          <cell r="A2219">
            <v>412210</v>
          </cell>
          <cell r="B2219" t="str">
            <v>SEGUROS DE PERSONAS</v>
          </cell>
          <cell r="C2219">
            <v>0</v>
          </cell>
          <cell r="D2219">
            <v>0</v>
          </cell>
          <cell r="E2219">
            <v>0</v>
          </cell>
          <cell r="F2219">
            <v>0</v>
          </cell>
          <cell r="G2219">
            <v>0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  <cell r="M2219">
            <v>0</v>
          </cell>
          <cell r="N2219">
            <v>0</v>
          </cell>
          <cell r="O2219">
            <v>0</v>
          </cell>
          <cell r="Q2219">
            <v>412210</v>
          </cell>
          <cell r="R2219">
            <v>0</v>
          </cell>
          <cell r="S2219">
            <v>0</v>
          </cell>
          <cell r="T2219">
            <v>0</v>
          </cell>
        </row>
        <row r="2220">
          <cell r="A2220">
            <v>412215</v>
          </cell>
          <cell r="B2220" t="str">
            <v>SEGURO OBLIGATORIO DE DAÑOS CORPORALES CAUSADOS A LAS PERSONAS EN ACCIDENTES DE TRÁNSITO SOAT</v>
          </cell>
          <cell r="C2220">
            <v>0</v>
          </cell>
          <cell r="D2220">
            <v>0</v>
          </cell>
          <cell r="E2220">
            <v>0</v>
          </cell>
          <cell r="F2220">
            <v>0</v>
          </cell>
          <cell r="G2220">
            <v>0</v>
          </cell>
          <cell r="H2220">
            <v>0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  <cell r="M2220">
            <v>0</v>
          </cell>
          <cell r="N2220">
            <v>0</v>
          </cell>
          <cell r="O2220">
            <v>0</v>
          </cell>
          <cell r="Q2220">
            <v>412215</v>
          </cell>
          <cell r="R2220">
            <v>0</v>
          </cell>
          <cell r="S2220">
            <v>0</v>
          </cell>
          <cell r="T2220">
            <v>0</v>
          </cell>
        </row>
        <row r="2221">
          <cell r="A2221">
            <v>412300</v>
          </cell>
          <cell r="B2221" t="str">
            <v>POR VALORACIÓN DE POSICIONES EN CORTO DE OPERACIONES REPO ABIERTO,  SIMULTÁNEAS Y TRANSFERENCIA TEMPORAL DE VALORES</v>
          </cell>
          <cell r="C2221">
            <v>1462008542.75</v>
          </cell>
          <cell r="D2221">
            <v>0</v>
          </cell>
          <cell r="E2221">
            <v>0</v>
          </cell>
          <cell r="F2221">
            <v>0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  <cell r="M2221">
            <v>0</v>
          </cell>
          <cell r="N2221">
            <v>0</v>
          </cell>
          <cell r="O2221">
            <v>2687944516.8800001</v>
          </cell>
          <cell r="Q2221">
            <v>412300</v>
          </cell>
          <cell r="R2221">
            <v>1462008542.75</v>
          </cell>
          <cell r="S2221">
            <v>2687944516.8800001</v>
          </cell>
          <cell r="T2221">
            <v>2687944516.8800001</v>
          </cell>
        </row>
        <row r="2222">
          <cell r="A2222">
            <v>412305</v>
          </cell>
          <cell r="B2222" t="str">
            <v>OPERACIONES REPO ABIERTO</v>
          </cell>
          <cell r="C2222">
            <v>0</v>
          </cell>
          <cell r="D2222">
            <v>0</v>
          </cell>
          <cell r="E2222">
            <v>0</v>
          </cell>
          <cell r="F2222">
            <v>0</v>
          </cell>
          <cell r="G2222">
            <v>0</v>
          </cell>
          <cell r="H2222">
            <v>0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  <cell r="M2222">
            <v>0</v>
          </cell>
          <cell r="N2222">
            <v>0</v>
          </cell>
          <cell r="O2222">
            <v>0</v>
          </cell>
          <cell r="Q2222">
            <v>412305</v>
          </cell>
          <cell r="R2222">
            <v>0</v>
          </cell>
          <cell r="S2222">
            <v>0</v>
          </cell>
          <cell r="T2222">
            <v>0</v>
          </cell>
        </row>
        <row r="2223">
          <cell r="A2223">
            <v>412310</v>
          </cell>
          <cell r="B2223" t="str">
            <v>OPERACIONES SIMULTÁNEAS</v>
          </cell>
          <cell r="C2223">
            <v>1462008542.75</v>
          </cell>
          <cell r="D2223">
            <v>0</v>
          </cell>
          <cell r="E2223">
            <v>0</v>
          </cell>
          <cell r="F2223">
            <v>0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  <cell r="M2223">
            <v>0</v>
          </cell>
          <cell r="N2223">
            <v>0</v>
          </cell>
          <cell r="O2223">
            <v>2687944516.8800001</v>
          </cell>
          <cell r="Q2223">
            <v>412310</v>
          </cell>
          <cell r="R2223">
            <v>1462008542.75</v>
          </cell>
          <cell r="S2223">
            <v>2687944516.8800001</v>
          </cell>
          <cell r="T2223">
            <v>2687944516.8800001</v>
          </cell>
        </row>
        <row r="2224">
          <cell r="A2224">
            <v>412315</v>
          </cell>
          <cell r="B2224" t="str">
            <v>OPERACIONES DE TRANSFERENCIA TEMPORAL DE VALORES</v>
          </cell>
          <cell r="C2224">
            <v>0</v>
          </cell>
          <cell r="D2224">
            <v>0</v>
          </cell>
          <cell r="E2224">
            <v>0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  <cell r="M2224">
            <v>0</v>
          </cell>
          <cell r="N2224">
            <v>0</v>
          </cell>
          <cell r="O2224">
            <v>0</v>
          </cell>
          <cell r="Q2224">
            <v>412315</v>
          </cell>
          <cell r="R2224">
            <v>0</v>
          </cell>
          <cell r="S2224">
            <v>0</v>
          </cell>
          <cell r="T2224">
            <v>0</v>
          </cell>
        </row>
        <row r="2225">
          <cell r="A2225">
            <v>412400</v>
          </cell>
          <cell r="B2225" t="str">
            <v>LIBERACIÓN RESERVA MATEMÁTICA</v>
          </cell>
          <cell r="C2225">
            <v>0</v>
          </cell>
          <cell r="D2225">
            <v>0</v>
          </cell>
          <cell r="E2225">
            <v>0</v>
          </cell>
          <cell r="F2225">
            <v>0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  <cell r="M2225">
            <v>0</v>
          </cell>
          <cell r="N2225">
            <v>0</v>
          </cell>
          <cell r="O2225">
            <v>0</v>
          </cell>
          <cell r="Q2225">
            <v>412400</v>
          </cell>
          <cell r="R2225">
            <v>0</v>
          </cell>
          <cell r="S2225">
            <v>0</v>
          </cell>
          <cell r="T2225">
            <v>0</v>
          </cell>
        </row>
        <row r="2226">
          <cell r="A2226">
            <v>412405</v>
          </cell>
          <cell r="B2226" t="str">
            <v>VIDA INDIVIDUAL</v>
          </cell>
          <cell r="C2226">
            <v>0</v>
          </cell>
          <cell r="D2226">
            <v>0</v>
          </cell>
          <cell r="E2226">
            <v>0</v>
          </cell>
          <cell r="F2226">
            <v>0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  <cell r="M2226">
            <v>0</v>
          </cell>
          <cell r="N2226">
            <v>0</v>
          </cell>
          <cell r="O2226">
            <v>0</v>
          </cell>
          <cell r="Q2226">
            <v>412405</v>
          </cell>
          <cell r="R2226">
            <v>0</v>
          </cell>
          <cell r="S2226">
            <v>0</v>
          </cell>
          <cell r="T2226">
            <v>0</v>
          </cell>
        </row>
        <row r="2227">
          <cell r="A2227">
            <v>412410</v>
          </cell>
          <cell r="B2227" t="str">
            <v>RIESGOS LABORALES</v>
          </cell>
          <cell r="C2227">
            <v>0</v>
          </cell>
          <cell r="D2227">
            <v>0</v>
          </cell>
          <cell r="E2227">
            <v>0</v>
          </cell>
          <cell r="F2227">
            <v>0</v>
          </cell>
          <cell r="G2227">
            <v>0</v>
          </cell>
          <cell r="H2227">
            <v>0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  <cell r="M2227">
            <v>0</v>
          </cell>
          <cell r="N2227">
            <v>0</v>
          </cell>
          <cell r="O2227">
            <v>0</v>
          </cell>
          <cell r="Q2227">
            <v>412410</v>
          </cell>
          <cell r="R2227">
            <v>0</v>
          </cell>
          <cell r="S2227">
            <v>0</v>
          </cell>
          <cell r="T2227">
            <v>0</v>
          </cell>
        </row>
        <row r="2228">
          <cell r="A2228">
            <v>412415</v>
          </cell>
          <cell r="B2228" t="str">
            <v>PENSIONES OBLIGATORIAS</v>
          </cell>
          <cell r="C2228">
            <v>0</v>
          </cell>
          <cell r="D2228">
            <v>0</v>
          </cell>
          <cell r="E2228">
            <v>0</v>
          </cell>
          <cell r="F2228">
            <v>0</v>
          </cell>
          <cell r="G2228">
            <v>0</v>
          </cell>
          <cell r="H2228">
            <v>0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  <cell r="M2228">
            <v>0</v>
          </cell>
          <cell r="N2228">
            <v>0</v>
          </cell>
          <cell r="O2228">
            <v>0</v>
          </cell>
          <cell r="Q2228">
            <v>412415</v>
          </cell>
          <cell r="R2228">
            <v>0</v>
          </cell>
          <cell r="S2228">
            <v>0</v>
          </cell>
          <cell r="T2228">
            <v>0</v>
          </cell>
        </row>
        <row r="2229">
          <cell r="A2229">
            <v>412420</v>
          </cell>
          <cell r="B2229" t="str">
            <v>SEGUROS DE PENSIONES VOLUNTARIAS</v>
          </cell>
          <cell r="C2229">
            <v>0</v>
          </cell>
          <cell r="D2229">
            <v>0</v>
          </cell>
          <cell r="E2229">
            <v>0</v>
          </cell>
          <cell r="F2229">
            <v>0</v>
          </cell>
          <cell r="G2229">
            <v>0</v>
          </cell>
          <cell r="H2229">
            <v>0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  <cell r="M2229">
            <v>0</v>
          </cell>
          <cell r="N2229">
            <v>0</v>
          </cell>
          <cell r="O2229">
            <v>0</v>
          </cell>
          <cell r="Q2229">
            <v>412420</v>
          </cell>
          <cell r="R2229">
            <v>0</v>
          </cell>
          <cell r="S2229">
            <v>0</v>
          </cell>
          <cell r="T2229">
            <v>0</v>
          </cell>
        </row>
        <row r="2230">
          <cell r="A2230">
            <v>412422</v>
          </cell>
          <cell r="B2230" t="str">
            <v>BENEFICIOS ECONÓMICOS PERIÓDICOS (BEPs)</v>
          </cell>
          <cell r="C2230">
            <v>0</v>
          </cell>
          <cell r="D2230">
            <v>0</v>
          </cell>
          <cell r="E2230">
            <v>0</v>
          </cell>
          <cell r="F2230">
            <v>0</v>
          </cell>
          <cell r="G2230">
            <v>0</v>
          </cell>
          <cell r="H2230">
            <v>0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  <cell r="M2230">
            <v>0</v>
          </cell>
          <cell r="N2230">
            <v>0</v>
          </cell>
          <cell r="O2230">
            <v>0</v>
          </cell>
          <cell r="Q2230">
            <v>412422</v>
          </cell>
          <cell r="R2230">
            <v>0</v>
          </cell>
          <cell r="S2230">
            <v>0</v>
          </cell>
          <cell r="T2230">
            <v>0</v>
          </cell>
        </row>
        <row r="2231">
          <cell r="A2231">
            <v>412425</v>
          </cell>
          <cell r="B2231" t="str">
            <v>SEGURO EDUCATIVO</v>
          </cell>
          <cell r="C2231">
            <v>0</v>
          </cell>
          <cell r="D2231">
            <v>0</v>
          </cell>
          <cell r="E2231">
            <v>0</v>
          </cell>
          <cell r="F2231">
            <v>0</v>
          </cell>
          <cell r="G2231">
            <v>0</v>
          </cell>
          <cell r="H2231">
            <v>0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  <cell r="M2231">
            <v>0</v>
          </cell>
          <cell r="N2231">
            <v>0</v>
          </cell>
          <cell r="O2231">
            <v>0</v>
          </cell>
          <cell r="Q2231">
            <v>412425</v>
          </cell>
          <cell r="R2231">
            <v>0</v>
          </cell>
          <cell r="S2231">
            <v>0</v>
          </cell>
          <cell r="T2231">
            <v>0</v>
          </cell>
        </row>
        <row r="2232">
          <cell r="A2232">
            <v>412495</v>
          </cell>
          <cell r="B2232" t="str">
            <v>OTRAS</v>
          </cell>
          <cell r="C2232">
            <v>0</v>
          </cell>
          <cell r="D2232">
            <v>0</v>
          </cell>
          <cell r="E2232">
            <v>0</v>
          </cell>
          <cell r="F2232">
            <v>0</v>
          </cell>
          <cell r="G2232">
            <v>0</v>
          </cell>
          <cell r="H2232">
            <v>0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  <cell r="M2232">
            <v>0</v>
          </cell>
          <cell r="N2232">
            <v>0</v>
          </cell>
          <cell r="O2232">
            <v>0</v>
          </cell>
          <cell r="Q2232">
            <v>412495</v>
          </cell>
          <cell r="R2232">
            <v>0</v>
          </cell>
          <cell r="S2232">
            <v>0</v>
          </cell>
          <cell r="T2232">
            <v>0</v>
          </cell>
        </row>
        <row r="2233">
          <cell r="A2233">
            <v>412500</v>
          </cell>
          <cell r="B2233" t="str">
            <v>POR VENTA DE INVERSIONES</v>
          </cell>
          <cell r="C2233">
            <v>5080221374.7299995</v>
          </cell>
          <cell r="D2233">
            <v>0</v>
          </cell>
          <cell r="E2233">
            <v>0</v>
          </cell>
          <cell r="F2233">
            <v>0</v>
          </cell>
          <cell r="G2233">
            <v>0</v>
          </cell>
          <cell r="H2233">
            <v>0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  <cell r="M2233">
            <v>0</v>
          </cell>
          <cell r="N2233">
            <v>0</v>
          </cell>
          <cell r="O2233">
            <v>10267810422.85</v>
          </cell>
          <cell r="Q2233">
            <v>412500</v>
          </cell>
          <cell r="R2233">
            <v>5080221374.7299995</v>
          </cell>
          <cell r="S2233">
            <v>10267810422.85</v>
          </cell>
          <cell r="T2233">
            <v>10267810422.85</v>
          </cell>
        </row>
        <row r="2234">
          <cell r="A2234">
            <v>412505</v>
          </cell>
          <cell r="B2234" t="str">
            <v>A VALOR RAZONABLE - INSTRUMENTOS DE DEUDA</v>
          </cell>
          <cell r="C2234">
            <v>5080221374.7299995</v>
          </cell>
          <cell r="D2234">
            <v>0</v>
          </cell>
          <cell r="E2234">
            <v>0</v>
          </cell>
          <cell r="F2234">
            <v>0</v>
          </cell>
          <cell r="G2234">
            <v>0</v>
          </cell>
          <cell r="H2234">
            <v>0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  <cell r="M2234">
            <v>0</v>
          </cell>
          <cell r="N2234">
            <v>0</v>
          </cell>
          <cell r="O2234">
            <v>7263683840.3199997</v>
          </cell>
          <cell r="Q2234">
            <v>412505</v>
          </cell>
          <cell r="R2234">
            <v>5080221374.7299995</v>
          </cell>
          <cell r="S2234">
            <v>7263683840.3199997</v>
          </cell>
          <cell r="T2234">
            <v>7263683840.3199997</v>
          </cell>
        </row>
        <row r="2235">
          <cell r="A2235">
            <v>412510</v>
          </cell>
          <cell r="B2235" t="str">
            <v>A VALOR RAZONABLE - INSTRUMENTOS DE PATRIMONIO</v>
          </cell>
          <cell r="C2235">
            <v>0</v>
          </cell>
          <cell r="D2235">
            <v>0</v>
          </cell>
          <cell r="E2235">
            <v>0</v>
          </cell>
          <cell r="F2235">
            <v>0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  <cell r="M2235">
            <v>0</v>
          </cell>
          <cell r="N2235">
            <v>0</v>
          </cell>
          <cell r="O2235">
            <v>0</v>
          </cell>
          <cell r="Q2235">
            <v>412510</v>
          </cell>
          <cell r="R2235">
            <v>0</v>
          </cell>
          <cell r="S2235">
            <v>0</v>
          </cell>
          <cell r="T2235">
            <v>0</v>
          </cell>
        </row>
        <row r="2236">
          <cell r="A2236">
            <v>412515</v>
          </cell>
          <cell r="B2236" t="str">
            <v>INVERSIONES A COSTO AMORTIZADO</v>
          </cell>
          <cell r="C2236">
            <v>0</v>
          </cell>
          <cell r="D2236">
            <v>0</v>
          </cell>
          <cell r="E2236">
            <v>0</v>
          </cell>
          <cell r="F2236">
            <v>0</v>
          </cell>
          <cell r="G2236">
            <v>0</v>
          </cell>
          <cell r="H2236">
            <v>0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  <cell r="M2236">
            <v>0</v>
          </cell>
          <cell r="N2236">
            <v>0</v>
          </cell>
          <cell r="O2236">
            <v>0</v>
          </cell>
          <cell r="Q2236">
            <v>412515</v>
          </cell>
          <cell r="R2236">
            <v>0</v>
          </cell>
          <cell r="S2236">
            <v>0</v>
          </cell>
          <cell r="T2236">
            <v>0</v>
          </cell>
        </row>
        <row r="2237">
          <cell r="A2237">
            <v>412520</v>
          </cell>
          <cell r="B2237" t="str">
            <v>INSTRUMENTOS DE PATRIMONIO CON EFECTOS EN EL ORI</v>
          </cell>
          <cell r="C2237">
            <v>0</v>
          </cell>
          <cell r="D2237">
            <v>0</v>
          </cell>
          <cell r="E2237">
            <v>0</v>
          </cell>
          <cell r="F2237">
            <v>0</v>
          </cell>
          <cell r="G2237">
            <v>0</v>
          </cell>
          <cell r="H2237">
            <v>0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  <cell r="M2237">
            <v>0</v>
          </cell>
          <cell r="N2237">
            <v>0</v>
          </cell>
          <cell r="O2237">
            <v>3004126582.5300002</v>
          </cell>
          <cell r="Q2237">
            <v>412520</v>
          </cell>
          <cell r="R2237">
            <v>0</v>
          </cell>
          <cell r="S2237">
            <v>3004126582.5300002</v>
          </cell>
          <cell r="T2237">
            <v>3004126582.5300002</v>
          </cell>
        </row>
        <row r="2238">
          <cell r="A2238">
            <v>412525</v>
          </cell>
          <cell r="B2238" t="str">
            <v>PRODUCTOS AGROPECUARIOS</v>
          </cell>
          <cell r="C2238">
            <v>0</v>
          </cell>
          <cell r="D2238">
            <v>0</v>
          </cell>
          <cell r="E2238">
            <v>0</v>
          </cell>
          <cell r="F2238">
            <v>0</v>
          </cell>
          <cell r="G2238">
            <v>0</v>
          </cell>
          <cell r="H2238">
            <v>0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  <cell r="M2238">
            <v>0</v>
          </cell>
          <cell r="N2238">
            <v>0</v>
          </cell>
          <cell r="O2238">
            <v>0</v>
          </cell>
          <cell r="Q2238">
            <v>412525</v>
          </cell>
          <cell r="R2238">
            <v>0</v>
          </cell>
          <cell r="S2238">
            <v>0</v>
          </cell>
          <cell r="T2238">
            <v>0</v>
          </cell>
        </row>
        <row r="2239">
          <cell r="A2239">
            <v>412530</v>
          </cell>
          <cell r="B2239" t="str">
            <v>PRODUCTOS AGROINDUSTRIALES</v>
          </cell>
          <cell r="C2239">
            <v>0</v>
          </cell>
          <cell r="D2239">
            <v>0</v>
          </cell>
          <cell r="E2239">
            <v>0</v>
          </cell>
          <cell r="F2239">
            <v>0</v>
          </cell>
          <cell r="G2239">
            <v>0</v>
          </cell>
          <cell r="H2239">
            <v>0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  <cell r="M2239">
            <v>0</v>
          </cell>
          <cell r="N2239">
            <v>0</v>
          </cell>
          <cell r="O2239">
            <v>0</v>
          </cell>
          <cell r="Q2239">
            <v>412530</v>
          </cell>
          <cell r="R2239">
            <v>0</v>
          </cell>
          <cell r="S2239">
            <v>0</v>
          </cell>
          <cell r="T2239">
            <v>0</v>
          </cell>
        </row>
        <row r="2240">
          <cell r="A2240">
            <v>412535</v>
          </cell>
          <cell r="B2240" t="str">
            <v>INSUMOS AGROPECUARIOS Y AGROINDUSTRIALES</v>
          </cell>
          <cell r="C2240">
            <v>0</v>
          </cell>
          <cell r="D2240">
            <v>0</v>
          </cell>
          <cell r="E2240">
            <v>0</v>
          </cell>
          <cell r="F2240">
            <v>0</v>
          </cell>
          <cell r="G2240">
            <v>0</v>
          </cell>
          <cell r="H2240">
            <v>0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  <cell r="M2240">
            <v>0</v>
          </cell>
          <cell r="N2240">
            <v>0</v>
          </cell>
          <cell r="O2240">
            <v>0</v>
          </cell>
          <cell r="Q2240">
            <v>412535</v>
          </cell>
          <cell r="R2240">
            <v>0</v>
          </cell>
          <cell r="S2240">
            <v>0</v>
          </cell>
          <cell r="T2240">
            <v>0</v>
          </cell>
        </row>
        <row r="2241">
          <cell r="A2241">
            <v>412540</v>
          </cell>
          <cell r="B2241" t="str">
            <v>DOCUMENTOS SOBRE PRODUCTOS AGROPECUARIOS Y AGROINDUSTRIALES</v>
          </cell>
          <cell r="C2241">
            <v>0</v>
          </cell>
          <cell r="D2241">
            <v>0</v>
          </cell>
          <cell r="E2241">
            <v>0</v>
          </cell>
          <cell r="F2241">
            <v>0</v>
          </cell>
          <cell r="G2241">
            <v>0</v>
          </cell>
          <cell r="H2241">
            <v>0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  <cell r="M2241">
            <v>0</v>
          </cell>
          <cell r="N2241">
            <v>0</v>
          </cell>
          <cell r="O2241">
            <v>0</v>
          </cell>
          <cell r="Q2241">
            <v>412540</v>
          </cell>
          <cell r="R2241">
            <v>0</v>
          </cell>
          <cell r="S2241">
            <v>0</v>
          </cell>
          <cell r="T2241">
            <v>0</v>
          </cell>
        </row>
        <row r="2242">
          <cell r="A2242">
            <v>412545</v>
          </cell>
          <cell r="B2242" t="str">
            <v>OTRAS ESPECIES AGRÍCOLAS Y AGROINDUSTRIALES</v>
          </cell>
          <cell r="C2242">
            <v>0</v>
          </cell>
          <cell r="D2242">
            <v>0</v>
          </cell>
          <cell r="E2242">
            <v>0</v>
          </cell>
          <cell r="F2242">
            <v>0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  <cell r="M2242">
            <v>0</v>
          </cell>
          <cell r="N2242">
            <v>0</v>
          </cell>
          <cell r="O2242">
            <v>0</v>
          </cell>
          <cell r="Q2242">
            <v>412545</v>
          </cell>
          <cell r="R2242">
            <v>0</v>
          </cell>
          <cell r="S2242">
            <v>0</v>
          </cell>
          <cell r="T2242">
            <v>0</v>
          </cell>
        </row>
        <row r="2243">
          <cell r="A2243">
            <v>412595</v>
          </cell>
          <cell r="B2243" t="str">
            <v>OTROS</v>
          </cell>
          <cell r="C2243">
            <v>0</v>
          </cell>
          <cell r="D2243">
            <v>0</v>
          </cell>
          <cell r="E2243">
            <v>0</v>
          </cell>
          <cell r="F2243">
            <v>0</v>
          </cell>
          <cell r="G2243">
            <v>0</v>
          </cell>
          <cell r="H2243">
            <v>0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  <cell r="M2243">
            <v>0</v>
          </cell>
          <cell r="N2243">
            <v>0</v>
          </cell>
          <cell r="O2243">
            <v>0</v>
          </cell>
          <cell r="Q2243">
            <v>412595</v>
          </cell>
          <cell r="R2243">
            <v>0</v>
          </cell>
          <cell r="S2243">
            <v>0</v>
          </cell>
          <cell r="T2243">
            <v>0</v>
          </cell>
        </row>
        <row r="2244">
          <cell r="A2244">
            <v>412600</v>
          </cell>
          <cell r="B2244" t="str">
            <v>LIBERACIÓN RESERVA SEGURO DE VIDA DE AHORRO CON PARTICIPACIÓN</v>
          </cell>
          <cell r="C2244">
            <v>0</v>
          </cell>
          <cell r="D2244">
            <v>0</v>
          </cell>
          <cell r="E2244">
            <v>0</v>
          </cell>
          <cell r="F2244">
            <v>0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  <cell r="M2244">
            <v>0</v>
          </cell>
          <cell r="N2244">
            <v>0</v>
          </cell>
          <cell r="O2244">
            <v>0</v>
          </cell>
          <cell r="Q2244">
            <v>412600</v>
          </cell>
          <cell r="R2244">
            <v>0</v>
          </cell>
          <cell r="S2244">
            <v>0</v>
          </cell>
          <cell r="T2244">
            <v>0</v>
          </cell>
        </row>
        <row r="2245">
          <cell r="A2245">
            <v>412605</v>
          </cell>
          <cell r="B2245" t="str">
            <v>LIBERACIÓN RESERVA SEGURO DE VIDA DE AHORRO CON PARTICIPACIÓN</v>
          </cell>
          <cell r="C2245">
            <v>0</v>
          </cell>
          <cell r="D2245">
            <v>0</v>
          </cell>
          <cell r="E2245">
            <v>0</v>
          </cell>
          <cell r="F2245">
            <v>0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  <cell r="M2245">
            <v>0</v>
          </cell>
          <cell r="N2245">
            <v>0</v>
          </cell>
          <cell r="O2245">
            <v>0</v>
          </cell>
          <cell r="Q2245">
            <v>412605</v>
          </cell>
          <cell r="R2245">
            <v>0</v>
          </cell>
          <cell r="S2245">
            <v>0</v>
          </cell>
          <cell r="T2245">
            <v>0</v>
          </cell>
        </row>
        <row r="2246">
          <cell r="A2246">
            <v>412700</v>
          </cell>
          <cell r="B2246" t="str">
            <v>POR VENTA DE CARTERA</v>
          </cell>
          <cell r="C2246">
            <v>269784000</v>
          </cell>
          <cell r="D2246">
            <v>0</v>
          </cell>
          <cell r="E2246">
            <v>0</v>
          </cell>
          <cell r="F2246">
            <v>0</v>
          </cell>
          <cell r="G2246">
            <v>0</v>
          </cell>
          <cell r="H2246">
            <v>0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  <cell r="M2246">
            <v>0</v>
          </cell>
          <cell r="N2246">
            <v>0</v>
          </cell>
          <cell r="O2246">
            <v>0</v>
          </cell>
          <cell r="Q2246">
            <v>412700</v>
          </cell>
          <cell r="R2246">
            <v>269784000</v>
          </cell>
          <cell r="S2246">
            <v>0</v>
          </cell>
          <cell r="T2246">
            <v>0</v>
          </cell>
        </row>
        <row r="2247">
          <cell r="A2247">
            <v>412800</v>
          </cell>
          <cell r="B2247" t="str">
            <v>VALORACIÓN DE OPERACIONES DE CONTADO</v>
          </cell>
          <cell r="C2247">
            <v>0</v>
          </cell>
          <cell r="D2247">
            <v>0</v>
          </cell>
          <cell r="E2247">
            <v>0</v>
          </cell>
          <cell r="F2247">
            <v>0</v>
          </cell>
          <cell r="G2247">
            <v>0</v>
          </cell>
          <cell r="H2247">
            <v>0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  <cell r="M2247">
            <v>0</v>
          </cell>
          <cell r="N2247">
            <v>0</v>
          </cell>
          <cell r="O2247">
            <v>0</v>
          </cell>
          <cell r="Q2247">
            <v>412800</v>
          </cell>
          <cell r="R2247">
            <v>0</v>
          </cell>
          <cell r="S2247">
            <v>0</v>
          </cell>
          <cell r="T2247">
            <v>0</v>
          </cell>
        </row>
        <row r="2248">
          <cell r="A2248">
            <v>412805</v>
          </cell>
          <cell r="B2248" t="str">
            <v>CONTRATOS DE COMPRA DE DIVISAS</v>
          </cell>
          <cell r="C2248">
            <v>0</v>
          </cell>
          <cell r="D2248">
            <v>0</v>
          </cell>
          <cell r="E2248">
            <v>0</v>
          </cell>
          <cell r="F2248">
            <v>0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  <cell r="M2248">
            <v>0</v>
          </cell>
          <cell r="N2248">
            <v>0</v>
          </cell>
          <cell r="O2248">
            <v>0</v>
          </cell>
          <cell r="Q2248">
            <v>412805</v>
          </cell>
          <cell r="R2248">
            <v>0</v>
          </cell>
          <cell r="S2248">
            <v>0</v>
          </cell>
          <cell r="T2248">
            <v>0</v>
          </cell>
        </row>
        <row r="2249">
          <cell r="A2249">
            <v>412810</v>
          </cell>
          <cell r="B2249" t="str">
            <v>CONTRATOS DE VENTA DE DIVISAS</v>
          </cell>
          <cell r="C2249">
            <v>0</v>
          </cell>
          <cell r="D2249">
            <v>0</v>
          </cell>
          <cell r="E2249">
            <v>0</v>
          </cell>
          <cell r="F2249">
            <v>0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  <cell r="M2249">
            <v>0</v>
          </cell>
          <cell r="N2249">
            <v>0</v>
          </cell>
          <cell r="O2249">
            <v>0</v>
          </cell>
          <cell r="Q2249">
            <v>412810</v>
          </cell>
          <cell r="R2249">
            <v>0</v>
          </cell>
          <cell r="S2249">
            <v>0</v>
          </cell>
          <cell r="T2249">
            <v>0</v>
          </cell>
        </row>
        <row r="2250">
          <cell r="A2250">
            <v>412815</v>
          </cell>
          <cell r="B2250" t="str">
            <v>CONTRATOS  DE COMPRA DE TÍTULOS</v>
          </cell>
          <cell r="C2250">
            <v>0</v>
          </cell>
          <cell r="D2250">
            <v>0</v>
          </cell>
          <cell r="E2250">
            <v>0</v>
          </cell>
          <cell r="F2250">
            <v>0</v>
          </cell>
          <cell r="G2250">
            <v>0</v>
          </cell>
          <cell r="H2250">
            <v>0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  <cell r="M2250">
            <v>0</v>
          </cell>
          <cell r="N2250">
            <v>0</v>
          </cell>
          <cell r="O2250">
            <v>0</v>
          </cell>
          <cell r="Q2250">
            <v>412815</v>
          </cell>
          <cell r="R2250">
            <v>0</v>
          </cell>
          <cell r="S2250">
            <v>0</v>
          </cell>
          <cell r="T2250">
            <v>0</v>
          </cell>
        </row>
        <row r="2251">
          <cell r="A2251">
            <v>412820</v>
          </cell>
          <cell r="B2251" t="str">
            <v>CONTRATOS DE VENTA DE TÍTULOS</v>
          </cell>
          <cell r="C2251">
            <v>0</v>
          </cell>
          <cell r="D2251">
            <v>0</v>
          </cell>
          <cell r="E2251">
            <v>0</v>
          </cell>
          <cell r="F2251">
            <v>0</v>
          </cell>
          <cell r="G2251">
            <v>0</v>
          </cell>
          <cell r="H2251">
            <v>0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  <cell r="M2251">
            <v>0</v>
          </cell>
          <cell r="N2251">
            <v>0</v>
          </cell>
          <cell r="O2251">
            <v>0</v>
          </cell>
          <cell r="Q2251">
            <v>412820</v>
          </cell>
          <cell r="R2251">
            <v>0</v>
          </cell>
          <cell r="S2251">
            <v>0</v>
          </cell>
          <cell r="T2251">
            <v>0</v>
          </cell>
        </row>
        <row r="2252">
          <cell r="A2252">
            <v>412895</v>
          </cell>
          <cell r="B2252" t="str">
            <v>CONTRATOS – OTROS</v>
          </cell>
          <cell r="C2252">
            <v>0</v>
          </cell>
          <cell r="D2252">
            <v>0</v>
          </cell>
          <cell r="E2252">
            <v>0</v>
          </cell>
          <cell r="F2252">
            <v>0</v>
          </cell>
          <cell r="G2252">
            <v>0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  <cell r="M2252">
            <v>0</v>
          </cell>
          <cell r="N2252">
            <v>0</v>
          </cell>
          <cell r="O2252">
            <v>0</v>
          </cell>
          <cell r="Q2252">
            <v>412895</v>
          </cell>
          <cell r="R2252">
            <v>0</v>
          </cell>
          <cell r="S2252">
            <v>0</v>
          </cell>
          <cell r="T2252">
            <v>0</v>
          </cell>
        </row>
        <row r="2253">
          <cell r="A2253">
            <v>412900</v>
          </cell>
          <cell r="B2253" t="str">
            <v>VALORACIÓN DE DERIVADOS - DE NEGOCIACIÓN</v>
          </cell>
          <cell r="C2253">
            <v>1561677377916.73</v>
          </cell>
          <cell r="D2253">
            <v>0</v>
          </cell>
          <cell r="E2253">
            <v>0</v>
          </cell>
          <cell r="F2253">
            <v>0</v>
          </cell>
          <cell r="G2253">
            <v>0</v>
          </cell>
          <cell r="H2253">
            <v>0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  <cell r="M2253">
            <v>0</v>
          </cell>
          <cell r="N2253">
            <v>0</v>
          </cell>
          <cell r="O2253">
            <v>1227938610245.8601</v>
          </cell>
          <cell r="Q2253">
            <v>412900</v>
          </cell>
          <cell r="R2253">
            <v>1561677377916.73</v>
          </cell>
          <cell r="S2253">
            <v>1227938610245.8601</v>
          </cell>
          <cell r="T2253">
            <v>1227938610245.8601</v>
          </cell>
        </row>
        <row r="2254">
          <cell r="A2254">
            <v>412905</v>
          </cell>
          <cell r="B2254" t="str">
            <v>FORWARDS DE MONEDAS (PESO/DÓLAR)</v>
          </cell>
          <cell r="C2254">
            <v>1104502942584</v>
          </cell>
          <cell r="D2254">
            <v>0</v>
          </cell>
          <cell r="E2254">
            <v>0</v>
          </cell>
          <cell r="F2254">
            <v>0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  <cell r="M2254">
            <v>0</v>
          </cell>
          <cell r="N2254">
            <v>0</v>
          </cell>
          <cell r="O2254">
            <v>831367254031.85999</v>
          </cell>
          <cell r="Q2254">
            <v>412905</v>
          </cell>
          <cell r="R2254">
            <v>1104502942584</v>
          </cell>
          <cell r="S2254">
            <v>831367254031.85999</v>
          </cell>
          <cell r="T2254">
            <v>831367254031.85999</v>
          </cell>
        </row>
        <row r="2255">
          <cell r="A2255">
            <v>412907</v>
          </cell>
          <cell r="B2255" t="str">
            <v>FORWARDS DE MONEDAS (DIFERENTES PESO/DÓLAR)</v>
          </cell>
          <cell r="C2255">
            <v>0</v>
          </cell>
          <cell r="D2255">
            <v>0</v>
          </cell>
          <cell r="E2255">
            <v>0</v>
          </cell>
          <cell r="F2255">
            <v>0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  <cell r="M2255">
            <v>0</v>
          </cell>
          <cell r="N2255">
            <v>0</v>
          </cell>
          <cell r="O2255">
            <v>0</v>
          </cell>
          <cell r="Q2255">
            <v>412907</v>
          </cell>
          <cell r="R2255">
            <v>0</v>
          </cell>
          <cell r="S2255">
            <v>0</v>
          </cell>
          <cell r="T2255">
            <v>0</v>
          </cell>
        </row>
        <row r="2256">
          <cell r="A2256">
            <v>412910</v>
          </cell>
          <cell r="B2256" t="str">
            <v>FORWARDS DE TASAS DE INTERÉS</v>
          </cell>
          <cell r="C2256">
            <v>0</v>
          </cell>
          <cell r="D2256">
            <v>0</v>
          </cell>
          <cell r="E2256">
            <v>0</v>
          </cell>
          <cell r="F2256">
            <v>0</v>
          </cell>
          <cell r="G2256">
            <v>0</v>
          </cell>
          <cell r="H2256">
            <v>0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  <cell r="M2256">
            <v>0</v>
          </cell>
          <cell r="N2256">
            <v>0</v>
          </cell>
          <cell r="O2256">
            <v>0</v>
          </cell>
          <cell r="Q2256">
            <v>412910</v>
          </cell>
          <cell r="R2256">
            <v>0</v>
          </cell>
          <cell r="S2256">
            <v>0</v>
          </cell>
          <cell r="T2256">
            <v>0</v>
          </cell>
        </row>
        <row r="2257">
          <cell r="A2257">
            <v>412912</v>
          </cell>
          <cell r="B2257" t="str">
            <v>FORWARDS  DE TÍTULOS</v>
          </cell>
          <cell r="C2257">
            <v>0</v>
          </cell>
          <cell r="D2257">
            <v>0</v>
          </cell>
          <cell r="E2257">
            <v>0</v>
          </cell>
          <cell r="F2257">
            <v>0</v>
          </cell>
          <cell r="G2257">
            <v>0</v>
          </cell>
          <cell r="H2257">
            <v>0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  <cell r="M2257">
            <v>0</v>
          </cell>
          <cell r="N2257">
            <v>0</v>
          </cell>
          <cell r="O2257">
            <v>0</v>
          </cell>
          <cell r="Q2257">
            <v>412912</v>
          </cell>
          <cell r="R2257">
            <v>0</v>
          </cell>
          <cell r="S2257">
            <v>0</v>
          </cell>
          <cell r="T2257">
            <v>0</v>
          </cell>
        </row>
        <row r="2258">
          <cell r="A2258">
            <v>412915</v>
          </cell>
          <cell r="B2258" t="str">
            <v>FORWARDS - OTROS</v>
          </cell>
          <cell r="C2258">
            <v>192899232.72999999</v>
          </cell>
          <cell r="D2258">
            <v>0</v>
          </cell>
          <cell r="E2258">
            <v>0</v>
          </cell>
          <cell r="F2258">
            <v>0</v>
          </cell>
          <cell r="G2258">
            <v>0</v>
          </cell>
          <cell r="H2258">
            <v>0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  <cell r="M2258">
            <v>0</v>
          </cell>
          <cell r="N2258">
            <v>0</v>
          </cell>
          <cell r="O2258">
            <v>78533214</v>
          </cell>
          <cell r="Q2258">
            <v>412915</v>
          </cell>
          <cell r="R2258">
            <v>192899232.72999999</v>
          </cell>
          <cell r="S2258">
            <v>78533214</v>
          </cell>
          <cell r="T2258">
            <v>78533214</v>
          </cell>
        </row>
        <row r="2259">
          <cell r="A2259">
            <v>412917</v>
          </cell>
          <cell r="B2259" t="str">
            <v>FUTUROS DE  MONEDAS</v>
          </cell>
          <cell r="C2259">
            <v>456981536100</v>
          </cell>
          <cell r="D2259">
            <v>0</v>
          </cell>
          <cell r="E2259">
            <v>0</v>
          </cell>
          <cell r="F2259">
            <v>0</v>
          </cell>
          <cell r="G2259">
            <v>0</v>
          </cell>
          <cell r="H2259">
            <v>0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  <cell r="M2259">
            <v>0</v>
          </cell>
          <cell r="N2259">
            <v>0</v>
          </cell>
          <cell r="O2259">
            <v>396492823000</v>
          </cell>
          <cell r="Q2259">
            <v>412917</v>
          </cell>
          <cell r="R2259">
            <v>456981536100</v>
          </cell>
          <cell r="S2259">
            <v>396492823000</v>
          </cell>
          <cell r="T2259">
            <v>396492823000</v>
          </cell>
        </row>
        <row r="2260">
          <cell r="A2260">
            <v>412920</v>
          </cell>
          <cell r="B2260" t="str">
            <v>FUTUROS DE TASAS DE INTERÉS</v>
          </cell>
          <cell r="C2260">
            <v>0</v>
          </cell>
          <cell r="D2260">
            <v>0</v>
          </cell>
          <cell r="E2260">
            <v>0</v>
          </cell>
          <cell r="F2260">
            <v>0</v>
          </cell>
          <cell r="G2260">
            <v>0</v>
          </cell>
          <cell r="H2260">
            <v>0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  <cell r="M2260">
            <v>0</v>
          </cell>
          <cell r="N2260">
            <v>0</v>
          </cell>
          <cell r="O2260">
            <v>0</v>
          </cell>
          <cell r="Q2260">
            <v>412920</v>
          </cell>
          <cell r="R2260">
            <v>0</v>
          </cell>
          <cell r="S2260">
            <v>0</v>
          </cell>
          <cell r="T2260">
            <v>0</v>
          </cell>
        </row>
        <row r="2261">
          <cell r="A2261">
            <v>412922</v>
          </cell>
          <cell r="B2261" t="str">
            <v>FUTUROS DE  TÍTULOS</v>
          </cell>
          <cell r="C2261">
            <v>0</v>
          </cell>
          <cell r="D2261">
            <v>0</v>
          </cell>
          <cell r="E2261">
            <v>0</v>
          </cell>
          <cell r="F2261">
            <v>0</v>
          </cell>
          <cell r="G2261">
            <v>0</v>
          </cell>
          <cell r="H2261">
            <v>0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  <cell r="M2261">
            <v>0</v>
          </cell>
          <cell r="N2261">
            <v>0</v>
          </cell>
          <cell r="O2261">
            <v>0</v>
          </cell>
          <cell r="Q2261">
            <v>412922</v>
          </cell>
          <cell r="R2261">
            <v>0</v>
          </cell>
          <cell r="S2261">
            <v>0</v>
          </cell>
          <cell r="T2261">
            <v>0</v>
          </cell>
        </row>
        <row r="2262">
          <cell r="A2262">
            <v>412925</v>
          </cell>
          <cell r="B2262" t="str">
            <v>FUTUROS DE  ÍNDICES</v>
          </cell>
          <cell r="C2262">
            <v>0</v>
          </cell>
          <cell r="D2262">
            <v>0</v>
          </cell>
          <cell r="E2262">
            <v>0</v>
          </cell>
          <cell r="F2262">
            <v>0</v>
          </cell>
          <cell r="G2262">
            <v>0</v>
          </cell>
          <cell r="H2262">
            <v>0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  <cell r="M2262">
            <v>0</v>
          </cell>
          <cell r="N2262">
            <v>0</v>
          </cell>
          <cell r="O2262">
            <v>0</v>
          </cell>
          <cell r="Q2262">
            <v>412925</v>
          </cell>
          <cell r="R2262">
            <v>0</v>
          </cell>
          <cell r="S2262">
            <v>0</v>
          </cell>
          <cell r="T2262">
            <v>0</v>
          </cell>
        </row>
        <row r="2263">
          <cell r="A2263">
            <v>412927</v>
          </cell>
          <cell r="B2263" t="str">
            <v>FUTUROS - OTROS</v>
          </cell>
          <cell r="C2263">
            <v>0</v>
          </cell>
          <cell r="D2263">
            <v>0</v>
          </cell>
          <cell r="E2263">
            <v>0</v>
          </cell>
          <cell r="F2263">
            <v>0</v>
          </cell>
          <cell r="G2263">
            <v>0</v>
          </cell>
          <cell r="H2263">
            <v>0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  <cell r="M2263">
            <v>0</v>
          </cell>
          <cell r="N2263">
            <v>0</v>
          </cell>
          <cell r="O2263">
            <v>0</v>
          </cell>
          <cell r="Q2263">
            <v>412927</v>
          </cell>
          <cell r="R2263">
            <v>0</v>
          </cell>
          <cell r="S2263">
            <v>0</v>
          </cell>
          <cell r="T2263">
            <v>0</v>
          </cell>
        </row>
        <row r="2264">
          <cell r="A2264">
            <v>412930</v>
          </cell>
          <cell r="B2264" t="str">
            <v>SWAPS DE MONEDAS</v>
          </cell>
          <cell r="C2264">
            <v>0</v>
          </cell>
          <cell r="D2264">
            <v>0</v>
          </cell>
          <cell r="E2264">
            <v>0</v>
          </cell>
          <cell r="F2264">
            <v>0</v>
          </cell>
          <cell r="G2264">
            <v>0</v>
          </cell>
          <cell r="H2264">
            <v>0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  <cell r="M2264">
            <v>0</v>
          </cell>
          <cell r="N2264">
            <v>0</v>
          </cell>
          <cell r="O2264">
            <v>0</v>
          </cell>
          <cell r="Q2264">
            <v>412930</v>
          </cell>
          <cell r="R2264">
            <v>0</v>
          </cell>
          <cell r="S2264">
            <v>0</v>
          </cell>
          <cell r="T2264">
            <v>0</v>
          </cell>
        </row>
        <row r="2265">
          <cell r="A2265">
            <v>412932</v>
          </cell>
          <cell r="B2265" t="str">
            <v>SWAPS DE TASAS DE INTERÉS</v>
          </cell>
          <cell r="C2265">
            <v>0</v>
          </cell>
          <cell r="D2265">
            <v>0</v>
          </cell>
          <cell r="E2265">
            <v>0</v>
          </cell>
          <cell r="F2265">
            <v>0</v>
          </cell>
          <cell r="G2265">
            <v>0</v>
          </cell>
          <cell r="H2265">
            <v>0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  <cell r="M2265">
            <v>0</v>
          </cell>
          <cell r="N2265">
            <v>0</v>
          </cell>
          <cell r="O2265">
            <v>0</v>
          </cell>
          <cell r="Q2265">
            <v>412932</v>
          </cell>
          <cell r="R2265">
            <v>0</v>
          </cell>
          <cell r="S2265">
            <v>0</v>
          </cell>
          <cell r="T2265">
            <v>0</v>
          </cell>
        </row>
        <row r="2266">
          <cell r="A2266">
            <v>412935</v>
          </cell>
          <cell r="B2266" t="str">
            <v>SWAPS - OTROS</v>
          </cell>
          <cell r="C2266">
            <v>0</v>
          </cell>
          <cell r="D2266">
            <v>0</v>
          </cell>
          <cell r="E2266">
            <v>0</v>
          </cell>
          <cell r="F2266">
            <v>0</v>
          </cell>
          <cell r="G2266">
            <v>0</v>
          </cell>
          <cell r="H2266">
            <v>0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  <cell r="M2266">
            <v>0</v>
          </cell>
          <cell r="N2266">
            <v>0</v>
          </cell>
          <cell r="O2266">
            <v>0</v>
          </cell>
          <cell r="Q2266">
            <v>412935</v>
          </cell>
          <cell r="R2266">
            <v>0</v>
          </cell>
          <cell r="S2266">
            <v>0</v>
          </cell>
          <cell r="T2266">
            <v>0</v>
          </cell>
        </row>
        <row r="2267">
          <cell r="A2267">
            <v>412937</v>
          </cell>
          <cell r="B2267" t="str">
            <v>OPCIONES CALLS MONEDAS</v>
          </cell>
          <cell r="C2267">
            <v>0</v>
          </cell>
          <cell r="D2267">
            <v>0</v>
          </cell>
          <cell r="E2267">
            <v>0</v>
          </cell>
          <cell r="F2267">
            <v>0</v>
          </cell>
          <cell r="G2267">
            <v>0</v>
          </cell>
          <cell r="H2267">
            <v>0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  <cell r="M2267">
            <v>0</v>
          </cell>
          <cell r="N2267">
            <v>0</v>
          </cell>
          <cell r="O2267">
            <v>0</v>
          </cell>
          <cell r="Q2267">
            <v>412937</v>
          </cell>
          <cell r="R2267">
            <v>0</v>
          </cell>
          <cell r="S2267">
            <v>0</v>
          </cell>
          <cell r="T2267">
            <v>0</v>
          </cell>
        </row>
        <row r="2268">
          <cell r="A2268">
            <v>412940</v>
          </cell>
          <cell r="B2268" t="str">
            <v>OPCIONES PUT DE MONEDAS</v>
          </cell>
          <cell r="C2268">
            <v>0</v>
          </cell>
          <cell r="D2268">
            <v>0</v>
          </cell>
          <cell r="E2268">
            <v>0</v>
          </cell>
          <cell r="F2268">
            <v>0</v>
          </cell>
          <cell r="G2268">
            <v>0</v>
          </cell>
          <cell r="H2268">
            <v>0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  <cell r="M2268">
            <v>0</v>
          </cell>
          <cell r="N2268">
            <v>0</v>
          </cell>
          <cell r="O2268">
            <v>0</v>
          </cell>
          <cell r="Q2268">
            <v>412940</v>
          </cell>
          <cell r="R2268">
            <v>0</v>
          </cell>
          <cell r="S2268">
            <v>0</v>
          </cell>
          <cell r="T2268">
            <v>0</v>
          </cell>
        </row>
        <row r="2269">
          <cell r="A2269">
            <v>412942</v>
          </cell>
          <cell r="B2269" t="str">
            <v>OPCIONES CALLS DE TASAS DE INTERÉS</v>
          </cell>
          <cell r="C2269">
            <v>0</v>
          </cell>
          <cell r="D2269">
            <v>0</v>
          </cell>
          <cell r="E2269">
            <v>0</v>
          </cell>
          <cell r="F2269">
            <v>0</v>
          </cell>
          <cell r="G2269">
            <v>0</v>
          </cell>
          <cell r="H2269">
            <v>0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  <cell r="M2269">
            <v>0</v>
          </cell>
          <cell r="N2269">
            <v>0</v>
          </cell>
          <cell r="O2269">
            <v>0</v>
          </cell>
          <cell r="Q2269">
            <v>412942</v>
          </cell>
          <cell r="R2269">
            <v>0</v>
          </cell>
          <cell r="S2269">
            <v>0</v>
          </cell>
          <cell r="T2269">
            <v>0</v>
          </cell>
        </row>
        <row r="2270">
          <cell r="A2270">
            <v>412945</v>
          </cell>
          <cell r="B2270" t="str">
            <v>OPCIONES PUTS DE TASAS DE INTERÉS</v>
          </cell>
          <cell r="C2270">
            <v>0</v>
          </cell>
          <cell r="D2270">
            <v>0</v>
          </cell>
          <cell r="E2270">
            <v>0</v>
          </cell>
          <cell r="F2270">
            <v>0</v>
          </cell>
          <cell r="G2270">
            <v>0</v>
          </cell>
          <cell r="H2270">
            <v>0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  <cell r="M2270">
            <v>0</v>
          </cell>
          <cell r="N2270">
            <v>0</v>
          </cell>
          <cell r="O2270">
            <v>0</v>
          </cell>
          <cell r="Q2270">
            <v>412945</v>
          </cell>
          <cell r="R2270">
            <v>0</v>
          </cell>
          <cell r="S2270">
            <v>0</v>
          </cell>
          <cell r="T2270">
            <v>0</v>
          </cell>
        </row>
        <row r="2271">
          <cell r="A2271">
            <v>412947</v>
          </cell>
          <cell r="B2271" t="str">
            <v>OPCIONES CALLS DE TÍTULOS</v>
          </cell>
          <cell r="C2271">
            <v>0</v>
          </cell>
          <cell r="D2271">
            <v>0</v>
          </cell>
          <cell r="E2271">
            <v>0</v>
          </cell>
          <cell r="F2271">
            <v>0</v>
          </cell>
          <cell r="G2271">
            <v>0</v>
          </cell>
          <cell r="H2271">
            <v>0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  <cell r="M2271">
            <v>0</v>
          </cell>
          <cell r="N2271">
            <v>0</v>
          </cell>
          <cell r="O2271">
            <v>0</v>
          </cell>
          <cell r="Q2271">
            <v>412947</v>
          </cell>
          <cell r="R2271">
            <v>0</v>
          </cell>
          <cell r="S2271">
            <v>0</v>
          </cell>
          <cell r="T2271">
            <v>0</v>
          </cell>
        </row>
        <row r="2272">
          <cell r="A2272">
            <v>412950</v>
          </cell>
          <cell r="B2272" t="str">
            <v>OPCIONES PUTS DE TÍTULOS</v>
          </cell>
          <cell r="C2272">
            <v>0</v>
          </cell>
          <cell r="D2272">
            <v>0</v>
          </cell>
          <cell r="E2272">
            <v>0</v>
          </cell>
          <cell r="F2272">
            <v>0</v>
          </cell>
          <cell r="G2272">
            <v>0</v>
          </cell>
          <cell r="H2272">
            <v>0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  <cell r="M2272">
            <v>0</v>
          </cell>
          <cell r="N2272">
            <v>0</v>
          </cell>
          <cell r="O2272">
            <v>0</v>
          </cell>
          <cell r="Q2272">
            <v>412950</v>
          </cell>
          <cell r="R2272">
            <v>0</v>
          </cell>
          <cell r="S2272">
            <v>0</v>
          </cell>
          <cell r="T2272">
            <v>0</v>
          </cell>
        </row>
        <row r="2273">
          <cell r="A2273">
            <v>412952</v>
          </cell>
          <cell r="B2273" t="str">
            <v>OPCIONES CALLS DE ÍNDICES</v>
          </cell>
          <cell r="C2273">
            <v>0</v>
          </cell>
          <cell r="D2273">
            <v>0</v>
          </cell>
          <cell r="E2273">
            <v>0</v>
          </cell>
          <cell r="F2273">
            <v>0</v>
          </cell>
          <cell r="G2273">
            <v>0</v>
          </cell>
          <cell r="H2273">
            <v>0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  <cell r="M2273">
            <v>0</v>
          </cell>
          <cell r="N2273">
            <v>0</v>
          </cell>
          <cell r="O2273">
            <v>0</v>
          </cell>
          <cell r="Q2273">
            <v>412952</v>
          </cell>
          <cell r="R2273">
            <v>0</v>
          </cell>
          <cell r="S2273">
            <v>0</v>
          </cell>
          <cell r="T2273">
            <v>0</v>
          </cell>
        </row>
        <row r="2274">
          <cell r="A2274">
            <v>412955</v>
          </cell>
          <cell r="B2274" t="str">
            <v>OPCIONES PUTS DE ÍNDICES</v>
          </cell>
          <cell r="C2274">
            <v>0</v>
          </cell>
          <cell r="D2274">
            <v>0</v>
          </cell>
          <cell r="E2274">
            <v>0</v>
          </cell>
          <cell r="F2274">
            <v>0</v>
          </cell>
          <cell r="G2274">
            <v>0</v>
          </cell>
          <cell r="H2274">
            <v>0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  <cell r="M2274">
            <v>0</v>
          </cell>
          <cell r="N2274">
            <v>0</v>
          </cell>
          <cell r="O2274">
            <v>0</v>
          </cell>
          <cell r="Q2274">
            <v>412955</v>
          </cell>
          <cell r="R2274">
            <v>0</v>
          </cell>
          <cell r="S2274">
            <v>0</v>
          </cell>
          <cell r="T2274">
            <v>0</v>
          </cell>
        </row>
        <row r="2275">
          <cell r="A2275">
            <v>412957</v>
          </cell>
          <cell r="B2275" t="str">
            <v>OPCIONES CALL - OTROS</v>
          </cell>
          <cell r="C2275">
            <v>0</v>
          </cell>
          <cell r="D2275">
            <v>0</v>
          </cell>
          <cell r="E2275">
            <v>0</v>
          </cell>
          <cell r="F2275">
            <v>0</v>
          </cell>
          <cell r="G2275">
            <v>0</v>
          </cell>
          <cell r="H2275">
            <v>0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  <cell r="M2275">
            <v>0</v>
          </cell>
          <cell r="N2275">
            <v>0</v>
          </cell>
          <cell r="O2275">
            <v>0</v>
          </cell>
          <cell r="Q2275">
            <v>412957</v>
          </cell>
          <cell r="R2275">
            <v>0</v>
          </cell>
          <cell r="S2275">
            <v>0</v>
          </cell>
          <cell r="T2275">
            <v>0</v>
          </cell>
        </row>
        <row r="2276">
          <cell r="A2276">
            <v>412960</v>
          </cell>
          <cell r="B2276" t="str">
            <v>OPCIONES PUTS – OTRAS</v>
          </cell>
          <cell r="C2276">
            <v>0</v>
          </cell>
          <cell r="D2276">
            <v>0</v>
          </cell>
          <cell r="E2276">
            <v>0</v>
          </cell>
          <cell r="F2276">
            <v>0</v>
          </cell>
          <cell r="G2276">
            <v>0</v>
          </cell>
          <cell r="H2276">
            <v>0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  <cell r="M2276">
            <v>0</v>
          </cell>
          <cell r="N2276">
            <v>0</v>
          </cell>
          <cell r="O2276">
            <v>0</v>
          </cell>
          <cell r="Q2276">
            <v>412960</v>
          </cell>
          <cell r="R2276">
            <v>0</v>
          </cell>
          <cell r="S2276">
            <v>0</v>
          </cell>
          <cell r="T2276">
            <v>0</v>
          </cell>
        </row>
        <row r="2277">
          <cell r="A2277">
            <v>413000</v>
          </cell>
          <cell r="B2277" t="str">
            <v>POR VENTA DE ACTIVOS NO CORRIENTES MANTENIDOS PARA LA VENTA</v>
          </cell>
          <cell r="C2277">
            <v>491995440</v>
          </cell>
          <cell r="D2277">
            <v>0</v>
          </cell>
          <cell r="E2277">
            <v>0</v>
          </cell>
          <cell r="F2277">
            <v>0</v>
          </cell>
          <cell r="G2277">
            <v>0</v>
          </cell>
          <cell r="H2277">
            <v>0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  <cell r="M2277">
            <v>0</v>
          </cell>
          <cell r="N2277">
            <v>0</v>
          </cell>
          <cell r="O2277">
            <v>0</v>
          </cell>
          <cell r="Q2277">
            <v>413000</v>
          </cell>
          <cell r="R2277">
            <v>491995440</v>
          </cell>
          <cell r="S2277">
            <v>0</v>
          </cell>
          <cell r="T2277">
            <v>0</v>
          </cell>
        </row>
        <row r="2278">
          <cell r="A2278">
            <v>413005</v>
          </cell>
          <cell r="B2278" t="str">
            <v>BIENES RECIBIDOS EN PAGO</v>
          </cell>
          <cell r="C2278">
            <v>476995440</v>
          </cell>
          <cell r="D2278">
            <v>0</v>
          </cell>
          <cell r="E2278">
            <v>0</v>
          </cell>
          <cell r="F2278">
            <v>0</v>
          </cell>
          <cell r="G2278">
            <v>0</v>
          </cell>
          <cell r="H2278">
            <v>0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  <cell r="M2278">
            <v>0</v>
          </cell>
          <cell r="N2278">
            <v>0</v>
          </cell>
          <cell r="O2278">
            <v>0</v>
          </cell>
          <cell r="Q2278">
            <v>413005</v>
          </cell>
          <cell r="R2278">
            <v>476995440</v>
          </cell>
          <cell r="S2278">
            <v>0</v>
          </cell>
          <cell r="T2278">
            <v>0</v>
          </cell>
        </row>
        <row r="2279">
          <cell r="A2279">
            <v>413010</v>
          </cell>
          <cell r="B2279" t="str">
            <v>BIENES RESTITUIDOS DE CONTRATO DE LEASING</v>
          </cell>
          <cell r="C2279">
            <v>15000000</v>
          </cell>
          <cell r="D2279">
            <v>0</v>
          </cell>
          <cell r="E2279">
            <v>0</v>
          </cell>
          <cell r="F2279">
            <v>0</v>
          </cell>
          <cell r="G2279">
            <v>0</v>
          </cell>
          <cell r="H2279">
            <v>0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  <cell r="M2279">
            <v>0</v>
          </cell>
          <cell r="N2279">
            <v>0</v>
          </cell>
          <cell r="O2279">
            <v>0</v>
          </cell>
          <cell r="Q2279">
            <v>413010</v>
          </cell>
          <cell r="R2279">
            <v>15000000</v>
          </cell>
          <cell r="S2279">
            <v>0</v>
          </cell>
          <cell r="T2279">
            <v>0</v>
          </cell>
        </row>
        <row r="2280">
          <cell r="A2280">
            <v>413015</v>
          </cell>
          <cell r="B2280" t="str">
            <v>OPERACIONES DISCONTINUADAS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  <cell r="G2280">
            <v>0</v>
          </cell>
          <cell r="H2280">
            <v>0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  <cell r="M2280">
            <v>0</v>
          </cell>
          <cell r="N2280">
            <v>0</v>
          </cell>
          <cell r="O2280">
            <v>0</v>
          </cell>
          <cell r="Q2280">
            <v>413015</v>
          </cell>
          <cell r="R2280">
            <v>0</v>
          </cell>
          <cell r="S2280">
            <v>0</v>
          </cell>
          <cell r="T2280">
            <v>0</v>
          </cell>
        </row>
        <row r="2281">
          <cell r="A2281">
            <v>413020</v>
          </cell>
          <cell r="B2281" t="str">
            <v>ACTIVOS NO CORRIENTES MANTENIDOS PARA DISTRIBUIR A LOS PROPIETARIOS</v>
          </cell>
          <cell r="C2281">
            <v>0</v>
          </cell>
          <cell r="D2281">
            <v>0</v>
          </cell>
          <cell r="E2281">
            <v>0</v>
          </cell>
          <cell r="F2281">
            <v>0</v>
          </cell>
          <cell r="G2281">
            <v>0</v>
          </cell>
          <cell r="H2281">
            <v>0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  <cell r="M2281">
            <v>0</v>
          </cell>
          <cell r="N2281">
            <v>0</v>
          </cell>
          <cell r="O2281">
            <v>0</v>
          </cell>
          <cell r="Q2281">
            <v>413020</v>
          </cell>
          <cell r="R2281">
            <v>0</v>
          </cell>
          <cell r="S2281">
            <v>0</v>
          </cell>
          <cell r="T2281">
            <v>0</v>
          </cell>
        </row>
        <row r="2282">
          <cell r="A2282">
            <v>413095</v>
          </cell>
          <cell r="B2282" t="str">
            <v>OTROS ACTIVOS NO CORRIENTES MANTENIDOS PARA LA VENTA</v>
          </cell>
          <cell r="C2282">
            <v>0</v>
          </cell>
          <cell r="D2282">
            <v>0</v>
          </cell>
          <cell r="E2282">
            <v>0</v>
          </cell>
          <cell r="F2282">
            <v>0</v>
          </cell>
          <cell r="G2282">
            <v>0</v>
          </cell>
          <cell r="H2282">
            <v>0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  <cell r="M2282">
            <v>0</v>
          </cell>
          <cell r="N2282">
            <v>0</v>
          </cell>
          <cell r="O2282">
            <v>0</v>
          </cell>
          <cell r="Q2282">
            <v>413095</v>
          </cell>
          <cell r="R2282">
            <v>0</v>
          </cell>
          <cell r="S2282">
            <v>0</v>
          </cell>
          <cell r="T2282">
            <v>0</v>
          </cell>
        </row>
        <row r="2283">
          <cell r="A2283">
            <v>413100</v>
          </cell>
          <cell r="B2283" t="str">
            <v>POR VENTA DE PROPIEDADES Y EQUIPO</v>
          </cell>
          <cell r="C2283">
            <v>1439459.35</v>
          </cell>
          <cell r="D2283">
            <v>0</v>
          </cell>
          <cell r="E2283">
            <v>0</v>
          </cell>
          <cell r="F2283">
            <v>0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  <cell r="M2283">
            <v>0</v>
          </cell>
          <cell r="N2283">
            <v>0</v>
          </cell>
          <cell r="O2283">
            <v>191791955</v>
          </cell>
          <cell r="Q2283">
            <v>413100</v>
          </cell>
          <cell r="R2283">
            <v>1439459.35</v>
          </cell>
          <cell r="S2283">
            <v>191791955</v>
          </cell>
          <cell r="T2283">
            <v>191791955</v>
          </cell>
        </row>
        <row r="2284">
          <cell r="A2284">
            <v>413105</v>
          </cell>
          <cell r="B2284" t="str">
            <v>TERRENOS</v>
          </cell>
          <cell r="C2284">
            <v>0</v>
          </cell>
          <cell r="D2284">
            <v>0</v>
          </cell>
          <cell r="E2284">
            <v>0</v>
          </cell>
          <cell r="F2284">
            <v>0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  <cell r="M2284">
            <v>0</v>
          </cell>
          <cell r="N2284">
            <v>0</v>
          </cell>
          <cell r="O2284">
            <v>0</v>
          </cell>
          <cell r="Q2284">
            <v>413105</v>
          </cell>
          <cell r="R2284">
            <v>0</v>
          </cell>
          <cell r="S2284">
            <v>0</v>
          </cell>
          <cell r="T2284">
            <v>0</v>
          </cell>
        </row>
        <row r="2285">
          <cell r="A2285">
            <v>413110</v>
          </cell>
          <cell r="B2285" t="str">
            <v>EDIFICIOS</v>
          </cell>
          <cell r="C2285">
            <v>0</v>
          </cell>
          <cell r="D2285">
            <v>0</v>
          </cell>
          <cell r="E2285">
            <v>0</v>
          </cell>
          <cell r="F2285">
            <v>0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  <cell r="M2285">
            <v>0</v>
          </cell>
          <cell r="N2285">
            <v>0</v>
          </cell>
          <cell r="O2285">
            <v>0</v>
          </cell>
          <cell r="Q2285">
            <v>413110</v>
          </cell>
          <cell r="R2285">
            <v>0</v>
          </cell>
          <cell r="S2285">
            <v>0</v>
          </cell>
          <cell r="T2285">
            <v>0</v>
          </cell>
        </row>
        <row r="2286">
          <cell r="A2286">
            <v>413115</v>
          </cell>
          <cell r="B2286" t="str">
            <v>EQUIPO, MUEBLES Y ENSERES DE OFICINA</v>
          </cell>
          <cell r="C2286">
            <v>939459.35</v>
          </cell>
          <cell r="D2286">
            <v>0</v>
          </cell>
          <cell r="E2286">
            <v>0</v>
          </cell>
          <cell r="F2286">
            <v>0</v>
          </cell>
          <cell r="G2286">
            <v>0</v>
          </cell>
          <cell r="H2286">
            <v>0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  <cell r="M2286">
            <v>0</v>
          </cell>
          <cell r="N2286">
            <v>0</v>
          </cell>
          <cell r="O2286">
            <v>500000</v>
          </cell>
          <cell r="Q2286">
            <v>413115</v>
          </cell>
          <cell r="R2286">
            <v>939459.35</v>
          </cell>
          <cell r="S2286">
            <v>500000</v>
          </cell>
          <cell r="T2286">
            <v>500000</v>
          </cell>
        </row>
        <row r="2287">
          <cell r="A2287">
            <v>413120</v>
          </cell>
          <cell r="B2287" t="str">
            <v>EQUIPO DE COMPUTACIÓN</v>
          </cell>
          <cell r="C2287">
            <v>500000</v>
          </cell>
          <cell r="D2287">
            <v>0</v>
          </cell>
          <cell r="E2287">
            <v>0</v>
          </cell>
          <cell r="F2287">
            <v>0</v>
          </cell>
          <cell r="G2287">
            <v>0</v>
          </cell>
          <cell r="H2287">
            <v>0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  <cell r="M2287">
            <v>0</v>
          </cell>
          <cell r="N2287">
            <v>0</v>
          </cell>
          <cell r="O2287">
            <v>440202</v>
          </cell>
          <cell r="Q2287">
            <v>413120</v>
          </cell>
          <cell r="R2287">
            <v>500000</v>
          </cell>
          <cell r="S2287">
            <v>440202</v>
          </cell>
          <cell r="T2287">
            <v>440202</v>
          </cell>
        </row>
        <row r="2288">
          <cell r="A2288">
            <v>413125</v>
          </cell>
          <cell r="B2288" t="str">
            <v>VEHÍCULOS</v>
          </cell>
          <cell r="C2288">
            <v>0</v>
          </cell>
          <cell r="D2288">
            <v>0</v>
          </cell>
          <cell r="E2288">
            <v>0</v>
          </cell>
          <cell r="F2288">
            <v>0</v>
          </cell>
          <cell r="G2288">
            <v>0</v>
          </cell>
          <cell r="H2288">
            <v>0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  <cell r="M2288">
            <v>0</v>
          </cell>
          <cell r="N2288">
            <v>0</v>
          </cell>
          <cell r="O2288">
            <v>45451753</v>
          </cell>
          <cell r="Q2288">
            <v>413125</v>
          </cell>
          <cell r="R2288">
            <v>0</v>
          </cell>
          <cell r="S2288">
            <v>45451753</v>
          </cell>
          <cell r="T2288">
            <v>45451753</v>
          </cell>
        </row>
        <row r="2289">
          <cell r="A2289">
            <v>413130</v>
          </cell>
          <cell r="B2289" t="str">
            <v>EQUIPO DE MOVILIZACIÓN Y MAQUINARIA</v>
          </cell>
          <cell r="C2289">
            <v>0</v>
          </cell>
          <cell r="D2289">
            <v>0</v>
          </cell>
          <cell r="E2289">
            <v>0</v>
          </cell>
          <cell r="F2289">
            <v>0</v>
          </cell>
          <cell r="G2289">
            <v>0</v>
          </cell>
          <cell r="H2289">
            <v>0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  <cell r="M2289">
            <v>0</v>
          </cell>
          <cell r="N2289">
            <v>0</v>
          </cell>
          <cell r="O2289">
            <v>145400000</v>
          </cell>
          <cell r="Q2289">
            <v>413130</v>
          </cell>
          <cell r="R2289">
            <v>0</v>
          </cell>
          <cell r="S2289">
            <v>145400000</v>
          </cell>
          <cell r="T2289">
            <v>145400000</v>
          </cell>
        </row>
        <row r="2290">
          <cell r="A2290">
            <v>413135</v>
          </cell>
          <cell r="B2290" t="str">
            <v>SILOS</v>
          </cell>
          <cell r="C2290">
            <v>0</v>
          </cell>
          <cell r="D2290">
            <v>0</v>
          </cell>
          <cell r="E2290">
            <v>0</v>
          </cell>
          <cell r="F2290">
            <v>0</v>
          </cell>
          <cell r="G2290">
            <v>0</v>
          </cell>
          <cell r="H2290">
            <v>0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  <cell r="M2290">
            <v>0</v>
          </cell>
          <cell r="N2290">
            <v>0</v>
          </cell>
          <cell r="O2290">
            <v>0</v>
          </cell>
          <cell r="Q2290">
            <v>413135</v>
          </cell>
          <cell r="R2290">
            <v>0</v>
          </cell>
          <cell r="S2290">
            <v>0</v>
          </cell>
          <cell r="T2290">
            <v>0</v>
          </cell>
        </row>
        <row r="2291">
          <cell r="A2291">
            <v>413140</v>
          </cell>
          <cell r="B2291" t="str">
            <v>BODEGAS</v>
          </cell>
          <cell r="C2291">
            <v>0</v>
          </cell>
          <cell r="D2291">
            <v>0</v>
          </cell>
          <cell r="E2291">
            <v>0</v>
          </cell>
          <cell r="F2291">
            <v>0</v>
          </cell>
          <cell r="G2291">
            <v>0</v>
          </cell>
          <cell r="H2291">
            <v>0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  <cell r="M2291">
            <v>0</v>
          </cell>
          <cell r="N2291">
            <v>0</v>
          </cell>
          <cell r="O2291">
            <v>0</v>
          </cell>
          <cell r="Q2291">
            <v>413140</v>
          </cell>
          <cell r="R2291">
            <v>0</v>
          </cell>
          <cell r="S2291">
            <v>0</v>
          </cell>
          <cell r="T2291">
            <v>0</v>
          </cell>
        </row>
        <row r="2292">
          <cell r="A2292">
            <v>413145</v>
          </cell>
          <cell r="B2292" t="str">
            <v>BIENES RURALES</v>
          </cell>
          <cell r="C2292">
            <v>0</v>
          </cell>
          <cell r="D2292">
            <v>0</v>
          </cell>
          <cell r="E2292">
            <v>0</v>
          </cell>
          <cell r="F2292">
            <v>0</v>
          </cell>
          <cell r="G2292">
            <v>0</v>
          </cell>
          <cell r="H2292">
            <v>0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  <cell r="M2292">
            <v>0</v>
          </cell>
          <cell r="N2292">
            <v>0</v>
          </cell>
          <cell r="O2292">
            <v>0</v>
          </cell>
          <cell r="Q2292">
            <v>413145</v>
          </cell>
          <cell r="R2292">
            <v>0</v>
          </cell>
          <cell r="S2292">
            <v>0</v>
          </cell>
          <cell r="T2292">
            <v>0</v>
          </cell>
        </row>
        <row r="2293">
          <cell r="A2293">
            <v>413150</v>
          </cell>
          <cell r="B2293" t="str">
            <v>SEMOVIENTES</v>
          </cell>
          <cell r="C2293">
            <v>0</v>
          </cell>
          <cell r="D2293">
            <v>0</v>
          </cell>
          <cell r="E2293">
            <v>0</v>
          </cell>
          <cell r="F2293">
            <v>0</v>
          </cell>
          <cell r="G2293">
            <v>0</v>
          </cell>
          <cell r="H2293">
            <v>0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  <cell r="M2293">
            <v>0</v>
          </cell>
          <cell r="N2293">
            <v>0</v>
          </cell>
          <cell r="O2293">
            <v>0</v>
          </cell>
          <cell r="Q2293">
            <v>413150</v>
          </cell>
          <cell r="R2293">
            <v>0</v>
          </cell>
          <cell r="S2293">
            <v>0</v>
          </cell>
          <cell r="T2293">
            <v>0</v>
          </cell>
        </row>
        <row r="2294">
          <cell r="A2294">
            <v>413195</v>
          </cell>
          <cell r="B2294" t="str">
            <v>OTROS</v>
          </cell>
          <cell r="C2294">
            <v>0</v>
          </cell>
          <cell r="D2294">
            <v>0</v>
          </cell>
          <cell r="E2294">
            <v>0</v>
          </cell>
          <cell r="F2294">
            <v>0</v>
          </cell>
          <cell r="G2294">
            <v>0</v>
          </cell>
          <cell r="H2294">
            <v>0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  <cell r="M2294">
            <v>0</v>
          </cell>
          <cell r="N2294">
            <v>0</v>
          </cell>
          <cell r="O2294">
            <v>0</v>
          </cell>
          <cell r="Q2294">
            <v>413195</v>
          </cell>
          <cell r="R2294">
            <v>0</v>
          </cell>
          <cell r="S2294">
            <v>0</v>
          </cell>
          <cell r="T2294">
            <v>0</v>
          </cell>
        </row>
        <row r="2295">
          <cell r="A2295">
            <v>413200</v>
          </cell>
          <cell r="B2295" t="str">
            <v>REEMBOLSO SINIESTROS GARANTIZADOS POR LA NACIÓN</v>
          </cell>
          <cell r="C2295">
            <v>0</v>
          </cell>
          <cell r="D2295">
            <v>0</v>
          </cell>
          <cell r="E2295">
            <v>0</v>
          </cell>
          <cell r="F2295">
            <v>0</v>
          </cell>
          <cell r="G2295">
            <v>0</v>
          </cell>
          <cell r="H2295">
            <v>0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  <cell r="M2295">
            <v>0</v>
          </cell>
          <cell r="N2295">
            <v>0</v>
          </cell>
          <cell r="O2295">
            <v>0</v>
          </cell>
          <cell r="Q2295">
            <v>413200</v>
          </cell>
          <cell r="R2295">
            <v>0</v>
          </cell>
          <cell r="S2295">
            <v>0</v>
          </cell>
          <cell r="T2295">
            <v>0</v>
          </cell>
        </row>
        <row r="2296">
          <cell r="A2296">
            <v>413205</v>
          </cell>
          <cell r="B2296" t="str">
            <v>SEGURO DE CRÉDITO A LA EXPORTACIÓN</v>
          </cell>
          <cell r="C2296">
            <v>0</v>
          </cell>
          <cell r="D2296">
            <v>0</v>
          </cell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Q2296">
            <v>413205</v>
          </cell>
          <cell r="R2296">
            <v>0</v>
          </cell>
          <cell r="S2296">
            <v>0</v>
          </cell>
          <cell r="T2296">
            <v>0</v>
          </cell>
        </row>
        <row r="2297">
          <cell r="A2297">
            <v>413300</v>
          </cell>
          <cell r="B2297" t="str">
            <v>LIBERACIÓN RESERVA TÍTULOS VIGENTES</v>
          </cell>
          <cell r="C2297">
            <v>0</v>
          </cell>
          <cell r="D2297">
            <v>0</v>
          </cell>
          <cell r="E2297">
            <v>0</v>
          </cell>
          <cell r="F2297">
            <v>0</v>
          </cell>
          <cell r="G2297">
            <v>0</v>
          </cell>
          <cell r="H2297">
            <v>0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  <cell r="M2297">
            <v>0</v>
          </cell>
          <cell r="N2297">
            <v>0</v>
          </cell>
          <cell r="O2297">
            <v>0</v>
          </cell>
          <cell r="Q2297">
            <v>413300</v>
          </cell>
          <cell r="R2297">
            <v>0</v>
          </cell>
          <cell r="S2297">
            <v>0</v>
          </cell>
          <cell r="T2297">
            <v>0</v>
          </cell>
        </row>
        <row r="2298">
          <cell r="A2298">
            <v>413305</v>
          </cell>
          <cell r="B2298" t="str">
            <v>CON CUOTAS AL DÍA</v>
          </cell>
          <cell r="C2298">
            <v>0</v>
          </cell>
          <cell r="D2298">
            <v>0</v>
          </cell>
          <cell r="E2298">
            <v>0</v>
          </cell>
          <cell r="F2298">
            <v>0</v>
          </cell>
          <cell r="G2298">
            <v>0</v>
          </cell>
          <cell r="H2298">
            <v>0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  <cell r="M2298">
            <v>0</v>
          </cell>
          <cell r="N2298">
            <v>0</v>
          </cell>
          <cell r="O2298">
            <v>0</v>
          </cell>
          <cell r="Q2298">
            <v>413305</v>
          </cell>
          <cell r="R2298">
            <v>0</v>
          </cell>
          <cell r="S2298">
            <v>0</v>
          </cell>
          <cell r="T2298">
            <v>0</v>
          </cell>
        </row>
        <row r="2299">
          <cell r="A2299">
            <v>413310</v>
          </cell>
          <cell r="B2299" t="str">
            <v>CON CUOTAS EN MORA</v>
          </cell>
          <cell r="C2299">
            <v>0</v>
          </cell>
          <cell r="D2299">
            <v>0</v>
          </cell>
          <cell r="E2299">
            <v>0</v>
          </cell>
          <cell r="F2299">
            <v>0</v>
          </cell>
          <cell r="G2299">
            <v>0</v>
          </cell>
          <cell r="H2299">
            <v>0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  <cell r="M2299">
            <v>0</v>
          </cell>
          <cell r="N2299">
            <v>0</v>
          </cell>
          <cell r="O2299">
            <v>0</v>
          </cell>
          <cell r="Q2299">
            <v>413310</v>
          </cell>
          <cell r="R2299">
            <v>0</v>
          </cell>
          <cell r="S2299">
            <v>0</v>
          </cell>
          <cell r="T2299">
            <v>0</v>
          </cell>
        </row>
        <row r="2300">
          <cell r="A2300">
            <v>413315</v>
          </cell>
          <cell r="B2300" t="str">
            <v>DESVIACIONES</v>
          </cell>
          <cell r="C2300">
            <v>0</v>
          </cell>
          <cell r="D2300">
            <v>0</v>
          </cell>
          <cell r="E2300">
            <v>0</v>
          </cell>
          <cell r="F2300">
            <v>0</v>
          </cell>
          <cell r="G2300">
            <v>0</v>
          </cell>
          <cell r="H2300">
            <v>0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  <cell r="M2300">
            <v>0</v>
          </cell>
          <cell r="N2300">
            <v>0</v>
          </cell>
          <cell r="O2300">
            <v>0</v>
          </cell>
          <cell r="Q2300">
            <v>413315</v>
          </cell>
          <cell r="R2300">
            <v>0</v>
          </cell>
          <cell r="S2300">
            <v>0</v>
          </cell>
          <cell r="T2300">
            <v>0</v>
          </cell>
        </row>
        <row r="2301">
          <cell r="A2301">
            <v>413320</v>
          </cell>
          <cell r="B2301" t="str">
            <v>CUPONES POR PAGAR</v>
          </cell>
          <cell r="C2301">
            <v>0</v>
          </cell>
          <cell r="D2301">
            <v>0</v>
          </cell>
          <cell r="E2301">
            <v>0</v>
          </cell>
          <cell r="F2301">
            <v>0</v>
          </cell>
          <cell r="G2301">
            <v>0</v>
          </cell>
          <cell r="H2301">
            <v>0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  <cell r="M2301">
            <v>0</v>
          </cell>
          <cell r="N2301">
            <v>0</v>
          </cell>
          <cell r="O2301">
            <v>0</v>
          </cell>
          <cell r="Q2301">
            <v>413320</v>
          </cell>
          <cell r="R2301">
            <v>0</v>
          </cell>
          <cell r="S2301">
            <v>0</v>
          </cell>
          <cell r="T2301">
            <v>0</v>
          </cell>
        </row>
        <row r="2302">
          <cell r="A2302">
            <v>413325</v>
          </cell>
          <cell r="B2302" t="str">
            <v>INTERESES Y SORTEOS</v>
          </cell>
          <cell r="C2302">
            <v>0</v>
          </cell>
          <cell r="D2302">
            <v>0</v>
          </cell>
          <cell r="E2302">
            <v>0</v>
          </cell>
          <cell r="F2302">
            <v>0</v>
          </cell>
          <cell r="G2302">
            <v>0</v>
          </cell>
          <cell r="H2302">
            <v>0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  <cell r="M2302">
            <v>0</v>
          </cell>
          <cell r="N2302">
            <v>0</v>
          </cell>
          <cell r="O2302">
            <v>0</v>
          </cell>
          <cell r="Q2302">
            <v>413325</v>
          </cell>
          <cell r="R2302">
            <v>0</v>
          </cell>
          <cell r="S2302">
            <v>0</v>
          </cell>
          <cell r="T2302">
            <v>0</v>
          </cell>
        </row>
        <row r="2303">
          <cell r="A2303">
            <v>413330</v>
          </cell>
          <cell r="B2303" t="str">
            <v>PLANES EN UVR</v>
          </cell>
          <cell r="C2303">
            <v>0</v>
          </cell>
          <cell r="D2303">
            <v>0</v>
          </cell>
          <cell r="E2303">
            <v>0</v>
          </cell>
          <cell r="F2303">
            <v>0</v>
          </cell>
          <cell r="G2303">
            <v>0</v>
          </cell>
          <cell r="H2303">
            <v>0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  <cell r="M2303">
            <v>0</v>
          </cell>
          <cell r="N2303">
            <v>0</v>
          </cell>
          <cell r="O2303">
            <v>0</v>
          </cell>
          <cell r="Q2303">
            <v>413330</v>
          </cell>
          <cell r="R2303">
            <v>0</v>
          </cell>
          <cell r="S2303">
            <v>0</v>
          </cell>
          <cell r="T2303">
            <v>0</v>
          </cell>
        </row>
        <row r="2304">
          <cell r="A2304">
            <v>413395</v>
          </cell>
          <cell r="B2304" t="str">
            <v>OTROS DERECHOS ESTIPULADOS</v>
          </cell>
          <cell r="C2304">
            <v>0</v>
          </cell>
          <cell r="D2304">
            <v>0</v>
          </cell>
          <cell r="E2304">
            <v>0</v>
          </cell>
          <cell r="F2304">
            <v>0</v>
          </cell>
          <cell r="G2304">
            <v>0</v>
          </cell>
          <cell r="H2304">
            <v>0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  <cell r="M2304">
            <v>0</v>
          </cell>
          <cell r="N2304">
            <v>0</v>
          </cell>
          <cell r="O2304">
            <v>0</v>
          </cell>
          <cell r="Q2304">
            <v>413395</v>
          </cell>
          <cell r="R2304">
            <v>0</v>
          </cell>
          <cell r="S2304">
            <v>0</v>
          </cell>
          <cell r="T2304">
            <v>0</v>
          </cell>
        </row>
        <row r="2305">
          <cell r="A2305">
            <v>413400</v>
          </cell>
          <cell r="B2305" t="str">
            <v>LIBERACIÓN RESERVA DESVIACIÓN DE SINIESTRALIDAD</v>
          </cell>
          <cell r="C2305">
            <v>0</v>
          </cell>
          <cell r="D2305">
            <v>0</v>
          </cell>
          <cell r="E2305">
            <v>0</v>
          </cell>
          <cell r="F2305">
            <v>0</v>
          </cell>
          <cell r="G2305">
            <v>0</v>
          </cell>
          <cell r="H2305">
            <v>0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  <cell r="M2305">
            <v>0</v>
          </cell>
          <cell r="N2305">
            <v>0</v>
          </cell>
          <cell r="O2305">
            <v>0</v>
          </cell>
          <cell r="Q2305">
            <v>413400</v>
          </cell>
          <cell r="R2305">
            <v>0</v>
          </cell>
          <cell r="S2305">
            <v>0</v>
          </cell>
          <cell r="T2305">
            <v>0</v>
          </cell>
        </row>
        <row r="2306">
          <cell r="A2306">
            <v>413405</v>
          </cell>
          <cell r="B2306" t="str">
            <v>SEGURO DE TERREMOTO</v>
          </cell>
          <cell r="C2306">
            <v>0</v>
          </cell>
          <cell r="D2306">
            <v>0</v>
          </cell>
          <cell r="E2306">
            <v>0</v>
          </cell>
          <cell r="F2306">
            <v>0</v>
          </cell>
          <cell r="G2306">
            <v>0</v>
          </cell>
          <cell r="H2306">
            <v>0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  <cell r="M2306">
            <v>0</v>
          </cell>
          <cell r="N2306">
            <v>0</v>
          </cell>
          <cell r="O2306">
            <v>0</v>
          </cell>
          <cell r="Q2306">
            <v>413405</v>
          </cell>
          <cell r="R2306">
            <v>0</v>
          </cell>
          <cell r="S2306">
            <v>0</v>
          </cell>
          <cell r="T2306">
            <v>0</v>
          </cell>
        </row>
        <row r="2307">
          <cell r="A2307">
            <v>413410</v>
          </cell>
          <cell r="B2307" t="str">
            <v>SEGURO DE CRÉDITO A LA EXPORTACIÓN</v>
          </cell>
          <cell r="C2307">
            <v>0</v>
          </cell>
          <cell r="D2307">
            <v>0</v>
          </cell>
          <cell r="E2307">
            <v>0</v>
          </cell>
          <cell r="F2307">
            <v>0</v>
          </cell>
          <cell r="G2307">
            <v>0</v>
          </cell>
          <cell r="H2307">
            <v>0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  <cell r="M2307">
            <v>0</v>
          </cell>
          <cell r="N2307">
            <v>0</v>
          </cell>
          <cell r="O2307">
            <v>0</v>
          </cell>
          <cell r="Q2307">
            <v>413410</v>
          </cell>
          <cell r="R2307">
            <v>0</v>
          </cell>
          <cell r="S2307">
            <v>0</v>
          </cell>
          <cell r="T2307">
            <v>0</v>
          </cell>
        </row>
        <row r="2308">
          <cell r="A2308">
            <v>413415</v>
          </cell>
          <cell r="B2308" t="str">
            <v>RIESGOS LABORALES</v>
          </cell>
          <cell r="C2308">
            <v>0</v>
          </cell>
          <cell r="D2308">
            <v>0</v>
          </cell>
          <cell r="E2308">
            <v>0</v>
          </cell>
          <cell r="F2308">
            <v>0</v>
          </cell>
          <cell r="G2308">
            <v>0</v>
          </cell>
          <cell r="H2308">
            <v>0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  <cell r="M2308">
            <v>0</v>
          </cell>
          <cell r="N2308">
            <v>0</v>
          </cell>
          <cell r="O2308">
            <v>0</v>
          </cell>
          <cell r="Q2308">
            <v>413415</v>
          </cell>
          <cell r="R2308">
            <v>0</v>
          </cell>
          <cell r="S2308">
            <v>0</v>
          </cell>
          <cell r="T2308">
            <v>0</v>
          </cell>
        </row>
        <row r="2309">
          <cell r="A2309">
            <v>413500</v>
          </cell>
          <cell r="B2309" t="str">
            <v>CAMBIOS</v>
          </cell>
          <cell r="C2309">
            <v>489731012187.48999</v>
          </cell>
          <cell r="D2309">
            <v>0</v>
          </cell>
          <cell r="E2309">
            <v>0</v>
          </cell>
          <cell r="F2309">
            <v>0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  <cell r="M2309">
            <v>0</v>
          </cell>
          <cell r="N2309">
            <v>0</v>
          </cell>
          <cell r="O2309">
            <v>542992522069.69</v>
          </cell>
          <cell r="Q2309">
            <v>413500</v>
          </cell>
          <cell r="R2309">
            <v>489731012187.48999</v>
          </cell>
          <cell r="S2309">
            <v>542992522069.69</v>
          </cell>
          <cell r="T2309">
            <v>542992522069.69</v>
          </cell>
        </row>
        <row r="2310">
          <cell r="A2310">
            <v>413505</v>
          </cell>
          <cell r="B2310" t="str">
            <v>POR REEXPRESIÓN DE ACTIVOS DE LA POSICIÓN PROPIA</v>
          </cell>
          <cell r="C2310">
            <v>422158956051.34003</v>
          </cell>
          <cell r="D2310">
            <v>0</v>
          </cell>
          <cell r="E2310">
            <v>0</v>
          </cell>
          <cell r="F2310">
            <v>0</v>
          </cell>
          <cell r="G2310">
            <v>0</v>
          </cell>
          <cell r="H2310">
            <v>0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  <cell r="M2310">
            <v>0</v>
          </cell>
          <cell r="N2310">
            <v>0</v>
          </cell>
          <cell r="O2310">
            <v>491815846838.83002</v>
          </cell>
          <cell r="Q2310">
            <v>413505</v>
          </cell>
          <cell r="R2310">
            <v>422158956051.34003</v>
          </cell>
          <cell r="S2310">
            <v>491815846838.83002</v>
          </cell>
          <cell r="T2310">
            <v>491815846838.83002</v>
          </cell>
        </row>
        <row r="2311">
          <cell r="A2311">
            <v>413510</v>
          </cell>
          <cell r="B2311" t="str">
            <v>POR REALIZACIÓN DE ACTIVOS DE LA POSICIÓN PROPIA</v>
          </cell>
          <cell r="C2311">
            <v>67571695970.940002</v>
          </cell>
          <cell r="D2311">
            <v>0</v>
          </cell>
          <cell r="E2311">
            <v>0</v>
          </cell>
          <cell r="F2311">
            <v>0</v>
          </cell>
          <cell r="G2311">
            <v>0</v>
          </cell>
          <cell r="H2311">
            <v>0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  <cell r="M2311">
            <v>0</v>
          </cell>
          <cell r="N2311">
            <v>0</v>
          </cell>
          <cell r="O2311">
            <v>51175318404.900002</v>
          </cell>
          <cell r="Q2311">
            <v>413510</v>
          </cell>
          <cell r="R2311">
            <v>67571695970.940002</v>
          </cell>
          <cell r="S2311">
            <v>51175318404.900002</v>
          </cell>
          <cell r="T2311">
            <v>51175318404.900002</v>
          </cell>
        </row>
        <row r="2312">
          <cell r="A2312">
            <v>413515</v>
          </cell>
          <cell r="B2312" t="str">
            <v>POR REEXPRESIÓN DE OTROS ACTIVOS</v>
          </cell>
          <cell r="C2312">
            <v>360165.21</v>
          </cell>
          <cell r="D2312">
            <v>0</v>
          </cell>
          <cell r="E2312">
            <v>0</v>
          </cell>
          <cell r="F2312">
            <v>0</v>
          </cell>
          <cell r="G2312">
            <v>0</v>
          </cell>
          <cell r="H2312">
            <v>0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  <cell r="M2312">
            <v>0</v>
          </cell>
          <cell r="N2312">
            <v>0</v>
          </cell>
          <cell r="O2312">
            <v>577855.96</v>
          </cell>
          <cell r="Q2312">
            <v>413515</v>
          </cell>
          <cell r="R2312">
            <v>360165.21</v>
          </cell>
          <cell r="S2312">
            <v>577855.96</v>
          </cell>
          <cell r="T2312">
            <v>577855.96</v>
          </cell>
        </row>
        <row r="2313">
          <cell r="A2313">
            <v>413520</v>
          </cell>
          <cell r="B2313" t="str">
            <v>POR REALIZACIÓN DE OTROS ACTIVOS</v>
          </cell>
          <cell r="C2313">
            <v>0</v>
          </cell>
          <cell r="D2313">
            <v>0</v>
          </cell>
          <cell r="E2313">
            <v>0</v>
          </cell>
          <cell r="F2313">
            <v>0</v>
          </cell>
          <cell r="G2313">
            <v>0</v>
          </cell>
          <cell r="H2313">
            <v>0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  <cell r="M2313">
            <v>0</v>
          </cell>
          <cell r="N2313">
            <v>0</v>
          </cell>
          <cell r="O2313">
            <v>0</v>
          </cell>
          <cell r="Q2313">
            <v>413520</v>
          </cell>
          <cell r="R2313">
            <v>0</v>
          </cell>
          <cell r="S2313">
            <v>0</v>
          </cell>
          <cell r="T2313">
            <v>0</v>
          </cell>
        </row>
        <row r="2314">
          <cell r="A2314">
            <v>413525</v>
          </cell>
          <cell r="B2314" t="str">
            <v>POR REEXPRESIÓN DE PASIVOS DE LA POSICIÓN PROPIA</v>
          </cell>
          <cell r="C2314">
            <v>0</v>
          </cell>
          <cell r="D2314">
            <v>0</v>
          </cell>
          <cell r="E2314">
            <v>0</v>
          </cell>
          <cell r="F2314">
            <v>0</v>
          </cell>
          <cell r="G2314">
            <v>0</v>
          </cell>
          <cell r="H2314">
            <v>0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  <cell r="M2314">
            <v>0</v>
          </cell>
          <cell r="N2314">
            <v>0</v>
          </cell>
          <cell r="O2314">
            <v>0</v>
          </cell>
          <cell r="Q2314">
            <v>413525</v>
          </cell>
          <cell r="R2314">
            <v>0</v>
          </cell>
          <cell r="S2314">
            <v>0</v>
          </cell>
          <cell r="T2314">
            <v>0</v>
          </cell>
        </row>
        <row r="2315">
          <cell r="A2315">
            <v>413530</v>
          </cell>
          <cell r="B2315" t="str">
            <v>POR LIQUIDACIÓN DE PASIVOS DE LA POSICIÓN PROPIA</v>
          </cell>
          <cell r="C2315">
            <v>0</v>
          </cell>
          <cell r="D2315">
            <v>0</v>
          </cell>
          <cell r="E2315">
            <v>0</v>
          </cell>
          <cell r="F2315">
            <v>0</v>
          </cell>
          <cell r="G2315">
            <v>0</v>
          </cell>
          <cell r="H2315">
            <v>0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  <cell r="M2315">
            <v>0</v>
          </cell>
          <cell r="N2315">
            <v>0</v>
          </cell>
          <cell r="O2315">
            <v>697501</v>
          </cell>
          <cell r="Q2315">
            <v>413530</v>
          </cell>
          <cell r="R2315">
            <v>0</v>
          </cell>
          <cell r="S2315">
            <v>697501</v>
          </cell>
          <cell r="T2315">
            <v>697501</v>
          </cell>
        </row>
        <row r="2316">
          <cell r="A2316">
            <v>413535</v>
          </cell>
          <cell r="B2316" t="str">
            <v>POR REEXPRESIÓN DE OTROS PASIVOS</v>
          </cell>
          <cell r="C2316">
            <v>0</v>
          </cell>
          <cell r="D2316">
            <v>0</v>
          </cell>
          <cell r="E2316">
            <v>0</v>
          </cell>
          <cell r="F2316">
            <v>0</v>
          </cell>
          <cell r="G2316">
            <v>0</v>
          </cell>
          <cell r="H2316">
            <v>0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  <cell r="M2316">
            <v>0</v>
          </cell>
          <cell r="N2316">
            <v>0</v>
          </cell>
          <cell r="O2316">
            <v>81469</v>
          </cell>
          <cell r="Q2316">
            <v>413535</v>
          </cell>
          <cell r="R2316">
            <v>0</v>
          </cell>
          <cell r="S2316">
            <v>81469</v>
          </cell>
          <cell r="T2316">
            <v>81469</v>
          </cell>
        </row>
        <row r="2317">
          <cell r="A2317">
            <v>413540</v>
          </cell>
          <cell r="B2317" t="str">
            <v>POR LIQUIDACIÓN DE OTROS PASIVOS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  <cell r="G2317">
            <v>0</v>
          </cell>
          <cell r="H2317">
            <v>0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  <cell r="M2317">
            <v>0</v>
          </cell>
          <cell r="N2317">
            <v>0</v>
          </cell>
          <cell r="O2317">
            <v>0</v>
          </cell>
          <cell r="Q2317">
            <v>413540</v>
          </cell>
          <cell r="R2317">
            <v>0</v>
          </cell>
          <cell r="S2317">
            <v>0</v>
          </cell>
          <cell r="T2317">
            <v>0</v>
          </cell>
        </row>
        <row r="2318">
          <cell r="A2318">
            <v>413600</v>
          </cell>
          <cell r="B2318" t="str">
            <v>LIBERACIÓN RESERVA PARA SINIESTROS NO AVISADOS</v>
          </cell>
          <cell r="C2318">
            <v>0</v>
          </cell>
          <cell r="D2318">
            <v>0</v>
          </cell>
          <cell r="E2318">
            <v>0</v>
          </cell>
          <cell r="F2318">
            <v>0</v>
          </cell>
          <cell r="G2318">
            <v>0</v>
          </cell>
          <cell r="H2318">
            <v>0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  <cell r="M2318">
            <v>0</v>
          </cell>
          <cell r="N2318">
            <v>0</v>
          </cell>
          <cell r="O2318">
            <v>0</v>
          </cell>
          <cell r="Q2318">
            <v>413600</v>
          </cell>
          <cell r="R2318">
            <v>0</v>
          </cell>
          <cell r="S2318">
            <v>0</v>
          </cell>
          <cell r="T2318">
            <v>0</v>
          </cell>
        </row>
        <row r="2319">
          <cell r="A2319">
            <v>413605</v>
          </cell>
          <cell r="B2319" t="str">
            <v>SEGUROS DE DAÑOS</v>
          </cell>
          <cell r="C2319">
            <v>0</v>
          </cell>
          <cell r="D2319">
            <v>0</v>
          </cell>
          <cell r="E2319">
            <v>0</v>
          </cell>
          <cell r="F2319">
            <v>0</v>
          </cell>
          <cell r="G2319">
            <v>0</v>
          </cell>
          <cell r="H2319">
            <v>0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  <cell r="M2319">
            <v>0</v>
          </cell>
          <cell r="N2319">
            <v>0</v>
          </cell>
          <cell r="O2319">
            <v>0</v>
          </cell>
          <cell r="Q2319">
            <v>413605</v>
          </cell>
          <cell r="R2319">
            <v>0</v>
          </cell>
          <cell r="S2319">
            <v>0</v>
          </cell>
          <cell r="T2319">
            <v>0</v>
          </cell>
        </row>
        <row r="2320">
          <cell r="A2320">
            <v>413610</v>
          </cell>
          <cell r="B2320" t="str">
            <v>SEGUROS DE PERSONAS</v>
          </cell>
          <cell r="C2320">
            <v>0</v>
          </cell>
          <cell r="D2320">
            <v>0</v>
          </cell>
          <cell r="E2320">
            <v>0</v>
          </cell>
          <cell r="F2320">
            <v>0</v>
          </cell>
          <cell r="G2320">
            <v>0</v>
          </cell>
          <cell r="H2320">
            <v>0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  <cell r="M2320">
            <v>0</v>
          </cell>
          <cell r="N2320">
            <v>0</v>
          </cell>
          <cell r="O2320">
            <v>0</v>
          </cell>
          <cell r="Q2320">
            <v>413610</v>
          </cell>
          <cell r="R2320">
            <v>0</v>
          </cell>
          <cell r="S2320">
            <v>0</v>
          </cell>
          <cell r="T2320">
            <v>0</v>
          </cell>
        </row>
        <row r="2321">
          <cell r="A2321">
            <v>413615</v>
          </cell>
          <cell r="B2321" t="str">
            <v>SEGUROS PREVISIONALES</v>
          </cell>
          <cell r="C2321">
            <v>0</v>
          </cell>
          <cell r="D2321">
            <v>0</v>
          </cell>
          <cell r="E2321">
            <v>0</v>
          </cell>
          <cell r="F2321">
            <v>0</v>
          </cell>
          <cell r="G2321">
            <v>0</v>
          </cell>
          <cell r="H2321">
            <v>0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  <cell r="M2321">
            <v>0</v>
          </cell>
          <cell r="N2321">
            <v>0</v>
          </cell>
          <cell r="O2321">
            <v>0</v>
          </cell>
          <cell r="Q2321">
            <v>413615</v>
          </cell>
          <cell r="R2321">
            <v>0</v>
          </cell>
          <cell r="S2321">
            <v>0</v>
          </cell>
          <cell r="T2321">
            <v>0</v>
          </cell>
        </row>
        <row r="2322">
          <cell r="A2322">
            <v>413620</v>
          </cell>
          <cell r="B2322" t="str">
            <v>RIESGOS LABORALES</v>
          </cell>
          <cell r="C2322">
            <v>0</v>
          </cell>
          <cell r="D2322">
            <v>0</v>
          </cell>
          <cell r="E2322">
            <v>0</v>
          </cell>
          <cell r="F2322">
            <v>0</v>
          </cell>
          <cell r="G2322">
            <v>0</v>
          </cell>
          <cell r="H2322">
            <v>0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  <cell r="M2322">
            <v>0</v>
          </cell>
          <cell r="N2322">
            <v>0</v>
          </cell>
          <cell r="O2322">
            <v>0</v>
          </cell>
          <cell r="Q2322">
            <v>413620</v>
          </cell>
          <cell r="R2322">
            <v>0</v>
          </cell>
          <cell r="S2322">
            <v>0</v>
          </cell>
          <cell r="T2322">
            <v>0</v>
          </cell>
        </row>
        <row r="2323">
          <cell r="A2323">
            <v>413625</v>
          </cell>
          <cell r="B2323" t="str">
            <v>SEGURO OBLIGATORIO DE DAÑOS CORPORALES CAUSADOS A LAS  PERSONAS EN ACCIDENTES DE TRÁNSITO - SOAT</v>
          </cell>
          <cell r="C2323">
            <v>0</v>
          </cell>
          <cell r="D2323">
            <v>0</v>
          </cell>
          <cell r="E2323">
            <v>0</v>
          </cell>
          <cell r="F2323">
            <v>0</v>
          </cell>
          <cell r="G2323">
            <v>0</v>
          </cell>
          <cell r="H2323">
            <v>0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  <cell r="M2323">
            <v>0</v>
          </cell>
          <cell r="N2323">
            <v>0</v>
          </cell>
          <cell r="O2323">
            <v>0</v>
          </cell>
          <cell r="Q2323">
            <v>413625</v>
          </cell>
          <cell r="R2323">
            <v>0</v>
          </cell>
          <cell r="S2323">
            <v>0</v>
          </cell>
          <cell r="T2323">
            <v>0</v>
          </cell>
        </row>
        <row r="2324">
          <cell r="A2324">
            <v>413700</v>
          </cell>
          <cell r="B2324" t="str">
            <v>LIBERACIÓN RESERVA PARA SINIESTROS AVISADOS</v>
          </cell>
          <cell r="C2324">
            <v>0</v>
          </cell>
          <cell r="D2324">
            <v>0</v>
          </cell>
          <cell r="E2324">
            <v>0</v>
          </cell>
          <cell r="F2324">
            <v>0</v>
          </cell>
          <cell r="G2324">
            <v>0</v>
          </cell>
          <cell r="H2324">
            <v>0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  <cell r="M2324">
            <v>0</v>
          </cell>
          <cell r="N2324">
            <v>0</v>
          </cell>
          <cell r="O2324">
            <v>0</v>
          </cell>
          <cell r="Q2324">
            <v>413700</v>
          </cell>
          <cell r="R2324">
            <v>0</v>
          </cell>
          <cell r="S2324">
            <v>0</v>
          </cell>
          <cell r="T2324">
            <v>0</v>
          </cell>
        </row>
        <row r="2325">
          <cell r="A2325">
            <v>413705</v>
          </cell>
          <cell r="B2325" t="str">
            <v>SEGUROS DE DAÑOS</v>
          </cell>
          <cell r="C2325">
            <v>0</v>
          </cell>
          <cell r="D2325">
            <v>0</v>
          </cell>
          <cell r="E2325">
            <v>0</v>
          </cell>
          <cell r="F2325">
            <v>0</v>
          </cell>
          <cell r="G2325">
            <v>0</v>
          </cell>
          <cell r="H2325">
            <v>0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  <cell r="M2325">
            <v>0</v>
          </cell>
          <cell r="N2325">
            <v>0</v>
          </cell>
          <cell r="O2325">
            <v>0</v>
          </cell>
          <cell r="Q2325">
            <v>413705</v>
          </cell>
          <cell r="R2325">
            <v>0</v>
          </cell>
          <cell r="S2325">
            <v>0</v>
          </cell>
          <cell r="T2325">
            <v>0</v>
          </cell>
        </row>
        <row r="2326">
          <cell r="A2326">
            <v>413710</v>
          </cell>
          <cell r="B2326" t="str">
            <v>SEGUROS DE PERSONAS</v>
          </cell>
          <cell r="C2326">
            <v>0</v>
          </cell>
          <cell r="D2326">
            <v>0</v>
          </cell>
          <cell r="E2326">
            <v>0</v>
          </cell>
          <cell r="F2326">
            <v>0</v>
          </cell>
          <cell r="G2326">
            <v>0</v>
          </cell>
          <cell r="H2326">
            <v>0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  <cell r="M2326">
            <v>0</v>
          </cell>
          <cell r="N2326">
            <v>0</v>
          </cell>
          <cell r="O2326">
            <v>0</v>
          </cell>
          <cell r="Q2326">
            <v>413710</v>
          </cell>
          <cell r="R2326">
            <v>0</v>
          </cell>
          <cell r="S2326">
            <v>0</v>
          </cell>
          <cell r="T2326">
            <v>0</v>
          </cell>
        </row>
        <row r="2327">
          <cell r="A2327">
            <v>413715</v>
          </cell>
          <cell r="B2327" t="str">
            <v>SEGUROS PREVISIONALES</v>
          </cell>
          <cell r="C2327">
            <v>0</v>
          </cell>
          <cell r="D2327">
            <v>0</v>
          </cell>
          <cell r="E2327">
            <v>0</v>
          </cell>
          <cell r="F2327">
            <v>0</v>
          </cell>
          <cell r="G2327">
            <v>0</v>
          </cell>
          <cell r="H2327">
            <v>0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  <cell r="M2327">
            <v>0</v>
          </cell>
          <cell r="N2327">
            <v>0</v>
          </cell>
          <cell r="O2327">
            <v>0</v>
          </cell>
          <cell r="Q2327">
            <v>413715</v>
          </cell>
          <cell r="R2327">
            <v>0</v>
          </cell>
          <cell r="S2327">
            <v>0</v>
          </cell>
          <cell r="T2327">
            <v>0</v>
          </cell>
        </row>
        <row r="2328">
          <cell r="A2328">
            <v>413720</v>
          </cell>
          <cell r="B2328" t="str">
            <v>RIESGOS LABORALES</v>
          </cell>
          <cell r="C2328">
            <v>0</v>
          </cell>
          <cell r="D2328">
            <v>0</v>
          </cell>
          <cell r="E2328">
            <v>0</v>
          </cell>
          <cell r="F2328">
            <v>0</v>
          </cell>
          <cell r="G2328">
            <v>0</v>
          </cell>
          <cell r="H2328">
            <v>0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  <cell r="M2328">
            <v>0</v>
          </cell>
          <cell r="N2328">
            <v>0</v>
          </cell>
          <cell r="O2328">
            <v>0</v>
          </cell>
          <cell r="Q2328">
            <v>413720</v>
          </cell>
          <cell r="R2328">
            <v>0</v>
          </cell>
          <cell r="S2328">
            <v>0</v>
          </cell>
          <cell r="T2328">
            <v>0</v>
          </cell>
        </row>
        <row r="2329">
          <cell r="A2329">
            <v>413725</v>
          </cell>
          <cell r="B2329" t="str">
            <v>SEGURO OBLIGATORIO DE DAÑOS CORPORALES CAUSADOS A LAS PERSONAS EN ACCIDENTES DE TRÁNSITO SOAT</v>
          </cell>
          <cell r="C2329">
            <v>0</v>
          </cell>
          <cell r="D2329">
            <v>0</v>
          </cell>
          <cell r="E2329">
            <v>0</v>
          </cell>
          <cell r="F2329">
            <v>0</v>
          </cell>
          <cell r="G2329">
            <v>0</v>
          </cell>
          <cell r="H2329">
            <v>0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  <cell r="M2329">
            <v>0</v>
          </cell>
          <cell r="N2329">
            <v>0</v>
          </cell>
          <cell r="O2329">
            <v>0</v>
          </cell>
          <cell r="Q2329">
            <v>413725</v>
          </cell>
          <cell r="R2329">
            <v>0</v>
          </cell>
          <cell r="S2329">
            <v>0</v>
          </cell>
          <cell r="T2329">
            <v>0</v>
          </cell>
        </row>
        <row r="2330">
          <cell r="A2330">
            <v>413800</v>
          </cell>
          <cell r="B2330" t="str">
            <v>LIBERACIÓN RESERVAS ESPECIALES</v>
          </cell>
          <cell r="C2330">
            <v>0</v>
          </cell>
          <cell r="D2330">
            <v>0</v>
          </cell>
          <cell r="E2330">
            <v>0</v>
          </cell>
          <cell r="F2330">
            <v>0</v>
          </cell>
          <cell r="G2330">
            <v>0</v>
          </cell>
          <cell r="H2330">
            <v>0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  <cell r="M2330">
            <v>0</v>
          </cell>
          <cell r="N2330">
            <v>0</v>
          </cell>
          <cell r="O2330">
            <v>0</v>
          </cell>
          <cell r="Q2330">
            <v>413800</v>
          </cell>
          <cell r="R2330">
            <v>0</v>
          </cell>
          <cell r="S2330">
            <v>0</v>
          </cell>
          <cell r="T2330">
            <v>0</v>
          </cell>
        </row>
        <row r="2331">
          <cell r="A2331">
            <v>413805</v>
          </cell>
          <cell r="B2331" t="str">
            <v>SEGUROS GENERALES</v>
          </cell>
          <cell r="C2331">
            <v>0</v>
          </cell>
          <cell r="D2331">
            <v>0</v>
          </cell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Q2331">
            <v>413805</v>
          </cell>
          <cell r="R2331">
            <v>0</v>
          </cell>
          <cell r="S2331">
            <v>0</v>
          </cell>
          <cell r="T2331">
            <v>0</v>
          </cell>
        </row>
        <row r="2332">
          <cell r="A2332">
            <v>413810</v>
          </cell>
          <cell r="B2332" t="str">
            <v>RIESGOS LABORALES</v>
          </cell>
          <cell r="C2332">
            <v>0</v>
          </cell>
          <cell r="D2332">
            <v>0</v>
          </cell>
          <cell r="E2332">
            <v>0</v>
          </cell>
          <cell r="F2332">
            <v>0</v>
          </cell>
          <cell r="G2332">
            <v>0</v>
          </cell>
          <cell r="H2332">
            <v>0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  <cell r="M2332">
            <v>0</v>
          </cell>
          <cell r="N2332">
            <v>0</v>
          </cell>
          <cell r="O2332">
            <v>0</v>
          </cell>
          <cell r="Q2332">
            <v>413810</v>
          </cell>
          <cell r="R2332">
            <v>0</v>
          </cell>
          <cell r="S2332">
            <v>0</v>
          </cell>
          <cell r="T2332">
            <v>0</v>
          </cell>
        </row>
        <row r="2333">
          <cell r="A2333">
            <v>413820</v>
          </cell>
          <cell r="B2333" t="str">
            <v>BENEFICIOS ECONÓMICOS PERIÓDICOS (BEPs)</v>
          </cell>
          <cell r="C2333">
            <v>0</v>
          </cell>
          <cell r="D2333">
            <v>0</v>
          </cell>
          <cell r="E2333">
            <v>0</v>
          </cell>
          <cell r="F2333">
            <v>0</v>
          </cell>
          <cell r="G2333">
            <v>0</v>
          </cell>
          <cell r="H2333">
            <v>0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  <cell r="M2333">
            <v>0</v>
          </cell>
          <cell r="N2333">
            <v>0</v>
          </cell>
          <cell r="O2333">
            <v>0</v>
          </cell>
          <cell r="Q2333">
            <v>413820</v>
          </cell>
          <cell r="R2333">
            <v>0</v>
          </cell>
          <cell r="S2333">
            <v>0</v>
          </cell>
          <cell r="T2333">
            <v>0</v>
          </cell>
        </row>
        <row r="2334">
          <cell r="A2334">
            <v>413895</v>
          </cell>
          <cell r="B2334" t="str">
            <v>OTRAS</v>
          </cell>
          <cell r="C2334">
            <v>0</v>
          </cell>
          <cell r="D2334">
            <v>0</v>
          </cell>
          <cell r="E2334">
            <v>0</v>
          </cell>
          <cell r="F2334">
            <v>0</v>
          </cell>
          <cell r="G2334">
            <v>0</v>
          </cell>
          <cell r="H2334">
            <v>0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  <cell r="M2334">
            <v>0</v>
          </cell>
          <cell r="N2334">
            <v>0</v>
          </cell>
          <cell r="O2334">
            <v>0</v>
          </cell>
          <cell r="Q2334">
            <v>413895</v>
          </cell>
          <cell r="R2334">
            <v>0</v>
          </cell>
          <cell r="S2334">
            <v>0</v>
          </cell>
          <cell r="T2334">
            <v>0</v>
          </cell>
        </row>
        <row r="2335">
          <cell r="A2335">
            <v>413900</v>
          </cell>
          <cell r="B2335" t="str">
            <v>VALORACIÓN DE DERIVADOS - DE COBERTURA</v>
          </cell>
          <cell r="C2335">
            <v>0</v>
          </cell>
          <cell r="D2335">
            <v>0</v>
          </cell>
          <cell r="E2335">
            <v>0</v>
          </cell>
          <cell r="F2335">
            <v>0</v>
          </cell>
          <cell r="G2335">
            <v>0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  <cell r="M2335">
            <v>0</v>
          </cell>
          <cell r="N2335">
            <v>0</v>
          </cell>
          <cell r="O2335">
            <v>0</v>
          </cell>
          <cell r="Q2335">
            <v>413900</v>
          </cell>
          <cell r="R2335">
            <v>0</v>
          </cell>
          <cell r="S2335">
            <v>0</v>
          </cell>
          <cell r="T2335">
            <v>0</v>
          </cell>
        </row>
        <row r="2336">
          <cell r="A2336">
            <v>413905</v>
          </cell>
          <cell r="B2336" t="str">
            <v>FORWARDS DE MONEDAS (PESO/DÓLAR)</v>
          </cell>
          <cell r="C2336">
            <v>0</v>
          </cell>
          <cell r="D2336">
            <v>0</v>
          </cell>
          <cell r="E2336">
            <v>0</v>
          </cell>
          <cell r="F2336">
            <v>0</v>
          </cell>
          <cell r="G2336">
            <v>0</v>
          </cell>
          <cell r="H2336">
            <v>0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  <cell r="M2336">
            <v>0</v>
          </cell>
          <cell r="N2336">
            <v>0</v>
          </cell>
          <cell r="O2336">
            <v>0</v>
          </cell>
          <cell r="Q2336">
            <v>413905</v>
          </cell>
          <cell r="R2336">
            <v>0</v>
          </cell>
          <cell r="S2336">
            <v>0</v>
          </cell>
          <cell r="T2336">
            <v>0</v>
          </cell>
        </row>
        <row r="2337">
          <cell r="A2337">
            <v>413907</v>
          </cell>
          <cell r="B2337" t="str">
            <v>FORWARDS DE MONEDAS (DIFERENTES PESO/DÓLAR)</v>
          </cell>
          <cell r="C2337">
            <v>0</v>
          </cell>
          <cell r="D2337">
            <v>0</v>
          </cell>
          <cell r="E2337">
            <v>0</v>
          </cell>
          <cell r="F2337">
            <v>0</v>
          </cell>
          <cell r="G2337">
            <v>0</v>
          </cell>
          <cell r="H2337">
            <v>0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  <cell r="M2337">
            <v>0</v>
          </cell>
          <cell r="N2337">
            <v>0</v>
          </cell>
          <cell r="O2337">
            <v>0</v>
          </cell>
          <cell r="Q2337">
            <v>413907</v>
          </cell>
          <cell r="R2337">
            <v>0</v>
          </cell>
          <cell r="S2337">
            <v>0</v>
          </cell>
          <cell r="T2337">
            <v>0</v>
          </cell>
        </row>
        <row r="2338">
          <cell r="A2338">
            <v>413910</v>
          </cell>
          <cell r="B2338" t="str">
            <v>FORWARDS DE TASAS DE INTERÉS</v>
          </cell>
          <cell r="C2338">
            <v>0</v>
          </cell>
          <cell r="D2338">
            <v>0</v>
          </cell>
          <cell r="E2338">
            <v>0</v>
          </cell>
          <cell r="F2338">
            <v>0</v>
          </cell>
          <cell r="G2338">
            <v>0</v>
          </cell>
          <cell r="H2338">
            <v>0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  <cell r="M2338">
            <v>0</v>
          </cell>
          <cell r="N2338">
            <v>0</v>
          </cell>
          <cell r="O2338">
            <v>0</v>
          </cell>
          <cell r="Q2338">
            <v>413910</v>
          </cell>
          <cell r="R2338">
            <v>0</v>
          </cell>
          <cell r="S2338">
            <v>0</v>
          </cell>
          <cell r="T2338">
            <v>0</v>
          </cell>
        </row>
        <row r="2339">
          <cell r="A2339">
            <v>413912</v>
          </cell>
          <cell r="B2339" t="str">
            <v>FORWARDS  DE TÍTULOS</v>
          </cell>
          <cell r="C2339">
            <v>0</v>
          </cell>
          <cell r="D2339">
            <v>0</v>
          </cell>
          <cell r="E2339">
            <v>0</v>
          </cell>
          <cell r="F2339">
            <v>0</v>
          </cell>
          <cell r="G2339">
            <v>0</v>
          </cell>
          <cell r="H2339">
            <v>0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  <cell r="M2339">
            <v>0</v>
          </cell>
          <cell r="N2339">
            <v>0</v>
          </cell>
          <cell r="O2339">
            <v>0</v>
          </cell>
          <cell r="Q2339">
            <v>413912</v>
          </cell>
          <cell r="R2339">
            <v>0</v>
          </cell>
          <cell r="S2339">
            <v>0</v>
          </cell>
          <cell r="T2339">
            <v>0</v>
          </cell>
        </row>
        <row r="2340">
          <cell r="A2340">
            <v>413915</v>
          </cell>
          <cell r="B2340" t="str">
            <v>FORWARDS - OTROS</v>
          </cell>
          <cell r="C2340">
            <v>0</v>
          </cell>
          <cell r="D2340">
            <v>0</v>
          </cell>
          <cell r="E2340">
            <v>0</v>
          </cell>
          <cell r="F2340">
            <v>0</v>
          </cell>
          <cell r="G2340">
            <v>0</v>
          </cell>
          <cell r="H2340">
            <v>0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  <cell r="M2340">
            <v>0</v>
          </cell>
          <cell r="N2340">
            <v>0</v>
          </cell>
          <cell r="O2340">
            <v>0</v>
          </cell>
          <cell r="Q2340">
            <v>413915</v>
          </cell>
          <cell r="R2340">
            <v>0</v>
          </cell>
          <cell r="S2340">
            <v>0</v>
          </cell>
          <cell r="T2340">
            <v>0</v>
          </cell>
        </row>
        <row r="2341">
          <cell r="A2341">
            <v>413917</v>
          </cell>
          <cell r="B2341" t="str">
            <v>FUTUROS DE  MONEDAS</v>
          </cell>
          <cell r="C2341">
            <v>0</v>
          </cell>
          <cell r="D2341">
            <v>0</v>
          </cell>
          <cell r="E2341">
            <v>0</v>
          </cell>
          <cell r="F2341">
            <v>0</v>
          </cell>
          <cell r="G2341">
            <v>0</v>
          </cell>
          <cell r="H2341">
            <v>0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  <cell r="M2341">
            <v>0</v>
          </cell>
          <cell r="N2341">
            <v>0</v>
          </cell>
          <cell r="O2341">
            <v>0</v>
          </cell>
          <cell r="Q2341">
            <v>413917</v>
          </cell>
          <cell r="R2341">
            <v>0</v>
          </cell>
          <cell r="S2341">
            <v>0</v>
          </cell>
          <cell r="T2341">
            <v>0</v>
          </cell>
        </row>
        <row r="2342">
          <cell r="A2342">
            <v>413920</v>
          </cell>
          <cell r="B2342" t="str">
            <v>FUTUROS DE TASAS DE INTERÉS</v>
          </cell>
          <cell r="C2342">
            <v>0</v>
          </cell>
          <cell r="D2342">
            <v>0</v>
          </cell>
          <cell r="E2342">
            <v>0</v>
          </cell>
          <cell r="F2342">
            <v>0</v>
          </cell>
          <cell r="G2342">
            <v>0</v>
          </cell>
          <cell r="H2342">
            <v>0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  <cell r="M2342">
            <v>0</v>
          </cell>
          <cell r="N2342">
            <v>0</v>
          </cell>
          <cell r="O2342">
            <v>0</v>
          </cell>
          <cell r="Q2342">
            <v>413920</v>
          </cell>
          <cell r="R2342">
            <v>0</v>
          </cell>
          <cell r="S2342">
            <v>0</v>
          </cell>
          <cell r="T2342">
            <v>0</v>
          </cell>
        </row>
        <row r="2343">
          <cell r="A2343">
            <v>413922</v>
          </cell>
          <cell r="B2343" t="str">
            <v>FUTUROS DE  TÍTULOS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  <cell r="G2343">
            <v>0</v>
          </cell>
          <cell r="H2343">
            <v>0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  <cell r="M2343">
            <v>0</v>
          </cell>
          <cell r="N2343">
            <v>0</v>
          </cell>
          <cell r="O2343">
            <v>0</v>
          </cell>
          <cell r="Q2343">
            <v>413922</v>
          </cell>
          <cell r="R2343">
            <v>0</v>
          </cell>
          <cell r="S2343">
            <v>0</v>
          </cell>
          <cell r="T2343">
            <v>0</v>
          </cell>
        </row>
        <row r="2344">
          <cell r="A2344">
            <v>413925</v>
          </cell>
          <cell r="B2344" t="str">
            <v>FUTUROS DE  ÍNDICES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  <cell r="G2344">
            <v>0</v>
          </cell>
          <cell r="H2344">
            <v>0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  <cell r="M2344">
            <v>0</v>
          </cell>
          <cell r="N2344">
            <v>0</v>
          </cell>
          <cell r="O2344">
            <v>0</v>
          </cell>
          <cell r="Q2344">
            <v>413925</v>
          </cell>
          <cell r="R2344">
            <v>0</v>
          </cell>
          <cell r="S2344">
            <v>0</v>
          </cell>
          <cell r="T2344">
            <v>0</v>
          </cell>
        </row>
        <row r="2345">
          <cell r="A2345">
            <v>413927</v>
          </cell>
          <cell r="B2345" t="str">
            <v>FUTUROS - OTROS</v>
          </cell>
          <cell r="C2345">
            <v>0</v>
          </cell>
          <cell r="D2345">
            <v>0</v>
          </cell>
          <cell r="E2345">
            <v>0</v>
          </cell>
          <cell r="F2345">
            <v>0</v>
          </cell>
          <cell r="G2345">
            <v>0</v>
          </cell>
          <cell r="H2345">
            <v>0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  <cell r="M2345">
            <v>0</v>
          </cell>
          <cell r="N2345">
            <v>0</v>
          </cell>
          <cell r="O2345">
            <v>0</v>
          </cell>
          <cell r="Q2345">
            <v>413927</v>
          </cell>
          <cell r="R2345">
            <v>0</v>
          </cell>
          <cell r="S2345">
            <v>0</v>
          </cell>
          <cell r="T2345">
            <v>0</v>
          </cell>
        </row>
        <row r="2346">
          <cell r="A2346">
            <v>413930</v>
          </cell>
          <cell r="B2346" t="str">
            <v>SWAPS DE MONEDAS</v>
          </cell>
          <cell r="C2346">
            <v>0</v>
          </cell>
          <cell r="D2346">
            <v>0</v>
          </cell>
          <cell r="E2346">
            <v>0</v>
          </cell>
          <cell r="F2346">
            <v>0</v>
          </cell>
          <cell r="G2346">
            <v>0</v>
          </cell>
          <cell r="H2346">
            <v>0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  <cell r="M2346">
            <v>0</v>
          </cell>
          <cell r="N2346">
            <v>0</v>
          </cell>
          <cell r="O2346">
            <v>0</v>
          </cell>
          <cell r="Q2346">
            <v>413930</v>
          </cell>
          <cell r="R2346">
            <v>0</v>
          </cell>
          <cell r="S2346">
            <v>0</v>
          </cell>
          <cell r="T2346">
            <v>0</v>
          </cell>
        </row>
        <row r="2347">
          <cell r="A2347">
            <v>413932</v>
          </cell>
          <cell r="B2347" t="str">
            <v>SWAPS DE TASAS DE INTERÉS</v>
          </cell>
          <cell r="C2347">
            <v>0</v>
          </cell>
          <cell r="D2347">
            <v>0</v>
          </cell>
          <cell r="E2347">
            <v>0</v>
          </cell>
          <cell r="F2347">
            <v>0</v>
          </cell>
          <cell r="G2347">
            <v>0</v>
          </cell>
          <cell r="H2347">
            <v>0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  <cell r="M2347">
            <v>0</v>
          </cell>
          <cell r="N2347">
            <v>0</v>
          </cell>
          <cell r="O2347">
            <v>0</v>
          </cell>
          <cell r="Q2347">
            <v>413932</v>
          </cell>
          <cell r="R2347">
            <v>0</v>
          </cell>
          <cell r="S2347">
            <v>0</v>
          </cell>
          <cell r="T2347">
            <v>0</v>
          </cell>
        </row>
        <row r="2348">
          <cell r="A2348">
            <v>413935</v>
          </cell>
          <cell r="B2348" t="str">
            <v>SWAPS - OTROS</v>
          </cell>
          <cell r="C2348">
            <v>0</v>
          </cell>
          <cell r="D2348">
            <v>0</v>
          </cell>
          <cell r="E2348">
            <v>0</v>
          </cell>
          <cell r="F2348">
            <v>0</v>
          </cell>
          <cell r="G2348">
            <v>0</v>
          </cell>
          <cell r="H2348">
            <v>0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  <cell r="M2348">
            <v>0</v>
          </cell>
          <cell r="N2348">
            <v>0</v>
          </cell>
          <cell r="O2348">
            <v>0</v>
          </cell>
          <cell r="Q2348">
            <v>413935</v>
          </cell>
          <cell r="R2348">
            <v>0</v>
          </cell>
          <cell r="S2348">
            <v>0</v>
          </cell>
          <cell r="T2348">
            <v>0</v>
          </cell>
        </row>
        <row r="2349">
          <cell r="A2349">
            <v>413937</v>
          </cell>
          <cell r="B2349" t="str">
            <v>OPCIONES CALLS MONEDAS</v>
          </cell>
          <cell r="C2349">
            <v>0</v>
          </cell>
          <cell r="D2349">
            <v>0</v>
          </cell>
          <cell r="E2349">
            <v>0</v>
          </cell>
          <cell r="F2349">
            <v>0</v>
          </cell>
          <cell r="G2349">
            <v>0</v>
          </cell>
          <cell r="H2349">
            <v>0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  <cell r="M2349">
            <v>0</v>
          </cell>
          <cell r="N2349">
            <v>0</v>
          </cell>
          <cell r="O2349">
            <v>0</v>
          </cell>
          <cell r="Q2349">
            <v>413937</v>
          </cell>
          <cell r="R2349">
            <v>0</v>
          </cell>
          <cell r="S2349">
            <v>0</v>
          </cell>
          <cell r="T2349">
            <v>0</v>
          </cell>
        </row>
        <row r="2350">
          <cell r="A2350">
            <v>413940</v>
          </cell>
          <cell r="B2350" t="str">
            <v>OPCIONES PUT DE MONEDAS</v>
          </cell>
          <cell r="C2350">
            <v>0</v>
          </cell>
          <cell r="D2350">
            <v>0</v>
          </cell>
          <cell r="E2350">
            <v>0</v>
          </cell>
          <cell r="F2350">
            <v>0</v>
          </cell>
          <cell r="G2350">
            <v>0</v>
          </cell>
          <cell r="H2350">
            <v>0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  <cell r="M2350">
            <v>0</v>
          </cell>
          <cell r="N2350">
            <v>0</v>
          </cell>
          <cell r="O2350">
            <v>0</v>
          </cell>
          <cell r="Q2350">
            <v>413940</v>
          </cell>
          <cell r="R2350">
            <v>0</v>
          </cell>
          <cell r="S2350">
            <v>0</v>
          </cell>
          <cell r="T2350">
            <v>0</v>
          </cell>
        </row>
        <row r="2351">
          <cell r="A2351">
            <v>413942</v>
          </cell>
          <cell r="B2351" t="str">
            <v>OPCIONES CALLS DE TASAS DE INTERÉS</v>
          </cell>
          <cell r="C2351">
            <v>0</v>
          </cell>
          <cell r="D2351">
            <v>0</v>
          </cell>
          <cell r="E2351">
            <v>0</v>
          </cell>
          <cell r="F2351">
            <v>0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  <cell r="M2351">
            <v>0</v>
          </cell>
          <cell r="N2351">
            <v>0</v>
          </cell>
          <cell r="O2351">
            <v>0</v>
          </cell>
          <cell r="Q2351">
            <v>413942</v>
          </cell>
          <cell r="R2351">
            <v>0</v>
          </cell>
          <cell r="S2351">
            <v>0</v>
          </cell>
          <cell r="T2351">
            <v>0</v>
          </cell>
        </row>
        <row r="2352">
          <cell r="A2352">
            <v>413945</v>
          </cell>
          <cell r="B2352" t="str">
            <v>OPCIONES PUTS DE TASAS DE INTERÉS</v>
          </cell>
          <cell r="C2352">
            <v>0</v>
          </cell>
          <cell r="D2352">
            <v>0</v>
          </cell>
          <cell r="E2352">
            <v>0</v>
          </cell>
          <cell r="F2352">
            <v>0</v>
          </cell>
          <cell r="G2352">
            <v>0</v>
          </cell>
          <cell r="H2352">
            <v>0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  <cell r="M2352">
            <v>0</v>
          </cell>
          <cell r="N2352">
            <v>0</v>
          </cell>
          <cell r="O2352">
            <v>0</v>
          </cell>
          <cell r="Q2352">
            <v>413945</v>
          </cell>
          <cell r="R2352">
            <v>0</v>
          </cell>
          <cell r="S2352">
            <v>0</v>
          </cell>
          <cell r="T2352">
            <v>0</v>
          </cell>
        </row>
        <row r="2353">
          <cell r="A2353">
            <v>413947</v>
          </cell>
          <cell r="B2353" t="str">
            <v>OPCIONES CALLS DE TÍTULOS</v>
          </cell>
          <cell r="C2353">
            <v>0</v>
          </cell>
          <cell r="D2353">
            <v>0</v>
          </cell>
          <cell r="E2353">
            <v>0</v>
          </cell>
          <cell r="F2353">
            <v>0</v>
          </cell>
          <cell r="G2353">
            <v>0</v>
          </cell>
          <cell r="H2353">
            <v>0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  <cell r="M2353">
            <v>0</v>
          </cell>
          <cell r="N2353">
            <v>0</v>
          </cell>
          <cell r="O2353">
            <v>0</v>
          </cell>
          <cell r="Q2353">
            <v>413947</v>
          </cell>
          <cell r="R2353">
            <v>0</v>
          </cell>
          <cell r="S2353">
            <v>0</v>
          </cell>
          <cell r="T2353">
            <v>0</v>
          </cell>
        </row>
        <row r="2354">
          <cell r="A2354">
            <v>413950</v>
          </cell>
          <cell r="B2354" t="str">
            <v>OPCIONES PUTS DE TÍTULOS</v>
          </cell>
          <cell r="C2354">
            <v>0</v>
          </cell>
          <cell r="D2354">
            <v>0</v>
          </cell>
          <cell r="E2354">
            <v>0</v>
          </cell>
          <cell r="F2354">
            <v>0</v>
          </cell>
          <cell r="G2354">
            <v>0</v>
          </cell>
          <cell r="H2354">
            <v>0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  <cell r="M2354">
            <v>0</v>
          </cell>
          <cell r="N2354">
            <v>0</v>
          </cell>
          <cell r="O2354">
            <v>0</v>
          </cell>
          <cell r="Q2354">
            <v>413950</v>
          </cell>
          <cell r="R2354">
            <v>0</v>
          </cell>
          <cell r="S2354">
            <v>0</v>
          </cell>
          <cell r="T2354">
            <v>0</v>
          </cell>
        </row>
        <row r="2355">
          <cell r="A2355">
            <v>413952</v>
          </cell>
          <cell r="B2355" t="str">
            <v>OPCIONES CALLS DE ÍNDICES</v>
          </cell>
          <cell r="C2355">
            <v>0</v>
          </cell>
          <cell r="D2355">
            <v>0</v>
          </cell>
          <cell r="E2355">
            <v>0</v>
          </cell>
          <cell r="F2355">
            <v>0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  <cell r="M2355">
            <v>0</v>
          </cell>
          <cell r="N2355">
            <v>0</v>
          </cell>
          <cell r="O2355">
            <v>0</v>
          </cell>
          <cell r="Q2355">
            <v>413952</v>
          </cell>
          <cell r="R2355">
            <v>0</v>
          </cell>
          <cell r="S2355">
            <v>0</v>
          </cell>
          <cell r="T2355">
            <v>0</v>
          </cell>
        </row>
        <row r="2356">
          <cell r="A2356">
            <v>413955</v>
          </cell>
          <cell r="B2356" t="str">
            <v>OPCIONES PUTS DE ÍNDICES</v>
          </cell>
          <cell r="C2356">
            <v>0</v>
          </cell>
          <cell r="D2356">
            <v>0</v>
          </cell>
          <cell r="E2356">
            <v>0</v>
          </cell>
          <cell r="F2356">
            <v>0</v>
          </cell>
          <cell r="G2356">
            <v>0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  <cell r="M2356">
            <v>0</v>
          </cell>
          <cell r="N2356">
            <v>0</v>
          </cell>
          <cell r="O2356">
            <v>0</v>
          </cell>
          <cell r="Q2356">
            <v>413955</v>
          </cell>
          <cell r="R2356">
            <v>0</v>
          </cell>
          <cell r="S2356">
            <v>0</v>
          </cell>
          <cell r="T2356">
            <v>0</v>
          </cell>
        </row>
        <row r="2357">
          <cell r="A2357">
            <v>413957</v>
          </cell>
          <cell r="B2357" t="str">
            <v>OPCIONES CALL - OTROS</v>
          </cell>
          <cell r="C2357">
            <v>0</v>
          </cell>
          <cell r="D2357">
            <v>0</v>
          </cell>
          <cell r="E2357">
            <v>0</v>
          </cell>
          <cell r="F2357">
            <v>0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  <cell r="M2357">
            <v>0</v>
          </cell>
          <cell r="N2357">
            <v>0</v>
          </cell>
          <cell r="O2357">
            <v>0</v>
          </cell>
          <cell r="Q2357">
            <v>413957</v>
          </cell>
          <cell r="R2357">
            <v>0</v>
          </cell>
          <cell r="S2357">
            <v>0</v>
          </cell>
          <cell r="T2357">
            <v>0</v>
          </cell>
        </row>
        <row r="2358">
          <cell r="A2358">
            <v>413960</v>
          </cell>
          <cell r="B2358" t="str">
            <v>OPCIONES PUTS – OTRAS</v>
          </cell>
          <cell r="C2358">
            <v>0</v>
          </cell>
          <cell r="D2358">
            <v>0</v>
          </cell>
          <cell r="E2358">
            <v>0</v>
          </cell>
          <cell r="F2358">
            <v>0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  <cell r="M2358">
            <v>0</v>
          </cell>
          <cell r="N2358">
            <v>0</v>
          </cell>
          <cell r="O2358">
            <v>0</v>
          </cell>
          <cell r="Q2358">
            <v>413960</v>
          </cell>
          <cell r="R2358">
            <v>0</v>
          </cell>
          <cell r="S2358">
            <v>0</v>
          </cell>
          <cell r="T2358">
            <v>0</v>
          </cell>
        </row>
        <row r="2359">
          <cell r="A2359">
            <v>414000</v>
          </cell>
          <cell r="B2359" t="str">
            <v>DIVIDENDOS Y PARTICIPACIONES</v>
          </cell>
          <cell r="C2359">
            <v>3646767756.9099998</v>
          </cell>
          <cell r="D2359">
            <v>0</v>
          </cell>
          <cell r="E2359">
            <v>0</v>
          </cell>
          <cell r="F2359">
            <v>0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  <cell r="M2359">
            <v>0</v>
          </cell>
          <cell r="N2359">
            <v>0</v>
          </cell>
          <cell r="O2359">
            <v>5132004588.21</v>
          </cell>
          <cell r="Q2359">
            <v>414000</v>
          </cell>
          <cell r="R2359">
            <v>3646767756.9099998</v>
          </cell>
          <cell r="S2359">
            <v>5132004588.21</v>
          </cell>
          <cell r="T2359">
            <v>5132004588.21</v>
          </cell>
        </row>
        <row r="2360">
          <cell r="A2360">
            <v>414005</v>
          </cell>
          <cell r="B2360" t="str">
            <v>MATRIZ, FILIALES, SUBSIDIARIAS</v>
          </cell>
          <cell r="C2360">
            <v>1658428168</v>
          </cell>
          <cell r="D2360">
            <v>0</v>
          </cell>
          <cell r="E2360">
            <v>0</v>
          </cell>
          <cell r="F2360">
            <v>0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  <cell r="M2360">
            <v>0</v>
          </cell>
          <cell r="N2360">
            <v>0</v>
          </cell>
          <cell r="O2360">
            <v>2812811753</v>
          </cell>
          <cell r="Q2360">
            <v>414005</v>
          </cell>
          <cell r="R2360">
            <v>1658428168</v>
          </cell>
          <cell r="S2360">
            <v>2812811753</v>
          </cell>
          <cell r="T2360">
            <v>2812811753</v>
          </cell>
        </row>
        <row r="2361">
          <cell r="A2361">
            <v>414010</v>
          </cell>
          <cell r="B2361" t="str">
            <v>OTRAS PERSONAS JURÍDICAS</v>
          </cell>
          <cell r="C2361">
            <v>1988339588.9100001</v>
          </cell>
          <cell r="D2361">
            <v>0</v>
          </cell>
          <cell r="E2361">
            <v>0</v>
          </cell>
          <cell r="F2361">
            <v>0</v>
          </cell>
          <cell r="G2361">
            <v>0</v>
          </cell>
          <cell r="H2361">
            <v>0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  <cell r="M2361">
            <v>0</v>
          </cell>
          <cell r="N2361">
            <v>0</v>
          </cell>
          <cell r="O2361">
            <v>2319192835.21</v>
          </cell>
          <cell r="Q2361">
            <v>414010</v>
          </cell>
          <cell r="R2361">
            <v>1988339588.9100001</v>
          </cell>
          <cell r="S2361">
            <v>2319192835.21</v>
          </cell>
          <cell r="T2361">
            <v>2319192835.21</v>
          </cell>
        </row>
        <row r="2362">
          <cell r="A2362">
            <v>414100</v>
          </cell>
          <cell r="B2362" t="str">
            <v>CUOTAS RECAUDADAS</v>
          </cell>
          <cell r="C2362">
            <v>0</v>
          </cell>
          <cell r="D2362">
            <v>0</v>
          </cell>
          <cell r="E2362">
            <v>0</v>
          </cell>
          <cell r="F2362">
            <v>0</v>
          </cell>
          <cell r="G2362">
            <v>0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  <cell r="M2362">
            <v>0</v>
          </cell>
          <cell r="N2362">
            <v>0</v>
          </cell>
          <cell r="O2362">
            <v>0</v>
          </cell>
          <cell r="Q2362">
            <v>414100</v>
          </cell>
          <cell r="R2362">
            <v>0</v>
          </cell>
          <cell r="S2362">
            <v>0</v>
          </cell>
          <cell r="T2362">
            <v>0</v>
          </cell>
        </row>
        <row r="2363">
          <cell r="A2363">
            <v>414105</v>
          </cell>
          <cell r="B2363" t="str">
            <v>TÍTULOS NUEVOS</v>
          </cell>
          <cell r="C2363">
            <v>0</v>
          </cell>
          <cell r="D2363">
            <v>0</v>
          </cell>
          <cell r="E2363">
            <v>0</v>
          </cell>
          <cell r="F2363">
            <v>0</v>
          </cell>
          <cell r="G2363">
            <v>0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  <cell r="M2363">
            <v>0</v>
          </cell>
          <cell r="N2363">
            <v>0</v>
          </cell>
          <cell r="O2363">
            <v>0</v>
          </cell>
          <cell r="Q2363">
            <v>414105</v>
          </cell>
          <cell r="R2363">
            <v>0</v>
          </cell>
          <cell r="S2363">
            <v>0</v>
          </cell>
          <cell r="T2363">
            <v>0</v>
          </cell>
        </row>
        <row r="2364">
          <cell r="A2364">
            <v>414110</v>
          </cell>
          <cell r="B2364" t="str">
            <v>TÍTULOS ANTIGUOS</v>
          </cell>
          <cell r="C2364">
            <v>0</v>
          </cell>
          <cell r="D2364">
            <v>0</v>
          </cell>
          <cell r="E2364">
            <v>0</v>
          </cell>
          <cell r="F2364">
            <v>0</v>
          </cell>
          <cell r="G2364">
            <v>0</v>
          </cell>
          <cell r="H2364">
            <v>0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  <cell r="M2364">
            <v>0</v>
          </cell>
          <cell r="N2364">
            <v>0</v>
          </cell>
          <cell r="O2364">
            <v>0</v>
          </cell>
          <cell r="Q2364">
            <v>414110</v>
          </cell>
          <cell r="R2364">
            <v>0</v>
          </cell>
          <cell r="S2364">
            <v>0</v>
          </cell>
          <cell r="T2364">
            <v>0</v>
          </cell>
        </row>
        <row r="2365">
          <cell r="A2365">
            <v>414200</v>
          </cell>
          <cell r="B2365" t="str">
            <v>REASEGUROS INTERIOR</v>
          </cell>
          <cell r="C2365">
            <v>0</v>
          </cell>
          <cell r="D2365">
            <v>0</v>
          </cell>
          <cell r="E2365">
            <v>0</v>
          </cell>
          <cell r="F2365">
            <v>0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  <cell r="M2365">
            <v>0</v>
          </cell>
          <cell r="N2365">
            <v>0</v>
          </cell>
          <cell r="O2365">
            <v>0</v>
          </cell>
          <cell r="Q2365">
            <v>414200</v>
          </cell>
          <cell r="R2365">
            <v>0</v>
          </cell>
          <cell r="S2365">
            <v>0</v>
          </cell>
          <cell r="T2365">
            <v>0</v>
          </cell>
        </row>
        <row r="2366">
          <cell r="A2366">
            <v>414205</v>
          </cell>
          <cell r="B2366" t="str">
            <v>PRIMAS ACEPTADAS SEGUROS DE DAÑOS</v>
          </cell>
          <cell r="C2366">
            <v>0</v>
          </cell>
          <cell r="D2366">
            <v>0</v>
          </cell>
          <cell r="E2366">
            <v>0</v>
          </cell>
          <cell r="F2366">
            <v>0</v>
          </cell>
          <cell r="G2366">
            <v>0</v>
          </cell>
          <cell r="H2366">
            <v>0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  <cell r="M2366">
            <v>0</v>
          </cell>
          <cell r="N2366">
            <v>0</v>
          </cell>
          <cell r="O2366">
            <v>0</v>
          </cell>
          <cell r="Q2366">
            <v>414205</v>
          </cell>
          <cell r="R2366">
            <v>0</v>
          </cell>
          <cell r="S2366">
            <v>0</v>
          </cell>
          <cell r="T2366">
            <v>0</v>
          </cell>
        </row>
        <row r="2367">
          <cell r="A2367">
            <v>414210</v>
          </cell>
          <cell r="B2367" t="str">
            <v>PRIMAS ACEPTADAS SEGUROS DE PERSONAS</v>
          </cell>
          <cell r="C2367">
            <v>0</v>
          </cell>
          <cell r="D2367">
            <v>0</v>
          </cell>
          <cell r="E2367">
            <v>0</v>
          </cell>
          <cell r="F2367">
            <v>0</v>
          </cell>
          <cell r="G2367">
            <v>0</v>
          </cell>
          <cell r="H2367">
            <v>0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  <cell r="M2367">
            <v>0</v>
          </cell>
          <cell r="N2367">
            <v>0</v>
          </cell>
          <cell r="O2367">
            <v>0</v>
          </cell>
          <cell r="Q2367">
            <v>414210</v>
          </cell>
          <cell r="R2367">
            <v>0</v>
          </cell>
          <cell r="S2367">
            <v>0</v>
          </cell>
          <cell r="T2367">
            <v>0</v>
          </cell>
        </row>
        <row r="2368">
          <cell r="A2368">
            <v>414215</v>
          </cell>
          <cell r="B2368" t="str">
            <v>PRIMAS ACEPTADAS SEGUROS PREVISIONALES</v>
          </cell>
          <cell r="C2368">
            <v>0</v>
          </cell>
          <cell r="D2368">
            <v>0</v>
          </cell>
          <cell r="E2368">
            <v>0</v>
          </cell>
          <cell r="F2368">
            <v>0</v>
          </cell>
          <cell r="G2368">
            <v>0</v>
          </cell>
          <cell r="H2368">
            <v>0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  <cell r="M2368">
            <v>0</v>
          </cell>
          <cell r="N2368">
            <v>0</v>
          </cell>
          <cell r="O2368">
            <v>0</v>
          </cell>
          <cell r="Q2368">
            <v>414215</v>
          </cell>
          <cell r="R2368">
            <v>0</v>
          </cell>
          <cell r="S2368">
            <v>0</v>
          </cell>
          <cell r="T2368">
            <v>0</v>
          </cell>
        </row>
        <row r="2369">
          <cell r="A2369">
            <v>414220</v>
          </cell>
          <cell r="B2369" t="str">
            <v>PRIMAS ACEPTADAS RIESGOS LABORALES</v>
          </cell>
          <cell r="C2369">
            <v>0</v>
          </cell>
          <cell r="D2369">
            <v>0</v>
          </cell>
          <cell r="E2369">
            <v>0</v>
          </cell>
          <cell r="F2369">
            <v>0</v>
          </cell>
          <cell r="G2369">
            <v>0</v>
          </cell>
          <cell r="H2369">
            <v>0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  <cell r="M2369">
            <v>0</v>
          </cell>
          <cell r="N2369">
            <v>0</v>
          </cell>
          <cell r="O2369">
            <v>0</v>
          </cell>
          <cell r="Q2369">
            <v>414220</v>
          </cell>
          <cell r="R2369">
            <v>0</v>
          </cell>
          <cell r="S2369">
            <v>0</v>
          </cell>
          <cell r="T2369">
            <v>0</v>
          </cell>
        </row>
        <row r="2370">
          <cell r="A2370">
            <v>414225</v>
          </cell>
          <cell r="B2370" t="str">
            <v>PRIMAS ACEPTADAS SEGUROS OBLIGATORIOS</v>
          </cell>
          <cell r="C2370">
            <v>0</v>
          </cell>
          <cell r="D2370">
            <v>0</v>
          </cell>
          <cell r="E2370">
            <v>0</v>
          </cell>
          <cell r="F2370">
            <v>0</v>
          </cell>
          <cell r="G2370">
            <v>0</v>
          </cell>
          <cell r="H2370">
            <v>0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  <cell r="M2370">
            <v>0</v>
          </cell>
          <cell r="N2370">
            <v>0</v>
          </cell>
          <cell r="O2370">
            <v>0</v>
          </cell>
          <cell r="Q2370">
            <v>414225</v>
          </cell>
          <cell r="R2370">
            <v>0</v>
          </cell>
          <cell r="S2370">
            <v>0</v>
          </cell>
          <cell r="T2370">
            <v>0</v>
          </cell>
        </row>
        <row r="2371">
          <cell r="A2371">
            <v>414230</v>
          </cell>
          <cell r="B2371" t="str">
            <v>PRIMAS ACEPTADAS SEGUROS CON CÁLCULO DE RESERVA  MATEMÁTICA</v>
          </cell>
          <cell r="C2371">
            <v>0</v>
          </cell>
          <cell r="D2371">
            <v>0</v>
          </cell>
          <cell r="E2371">
            <v>0</v>
          </cell>
          <cell r="F2371">
            <v>0</v>
          </cell>
          <cell r="G2371">
            <v>0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  <cell r="M2371">
            <v>0</v>
          </cell>
          <cell r="N2371">
            <v>0</v>
          </cell>
          <cell r="O2371">
            <v>0</v>
          </cell>
          <cell r="Q2371">
            <v>414230</v>
          </cell>
          <cell r="R2371">
            <v>0</v>
          </cell>
          <cell r="S2371">
            <v>0</v>
          </cell>
          <cell r="T2371">
            <v>0</v>
          </cell>
        </row>
        <row r="2372">
          <cell r="A2372">
            <v>414235</v>
          </cell>
          <cell r="B2372" t="str">
            <v>INGRESOS CONTRATOS NO PROPORCIONALES</v>
          </cell>
          <cell r="C2372">
            <v>0</v>
          </cell>
          <cell r="D2372">
            <v>0</v>
          </cell>
          <cell r="E2372">
            <v>0</v>
          </cell>
          <cell r="F2372">
            <v>0</v>
          </cell>
          <cell r="G2372">
            <v>0</v>
          </cell>
          <cell r="H2372">
            <v>0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  <cell r="M2372">
            <v>0</v>
          </cell>
          <cell r="N2372">
            <v>0</v>
          </cell>
          <cell r="O2372">
            <v>0</v>
          </cell>
          <cell r="Q2372">
            <v>414235</v>
          </cell>
          <cell r="R2372">
            <v>0</v>
          </cell>
          <cell r="S2372">
            <v>0</v>
          </cell>
          <cell r="T2372">
            <v>0</v>
          </cell>
        </row>
        <row r="2373">
          <cell r="A2373">
            <v>414240</v>
          </cell>
          <cell r="B2373" t="str">
            <v>INGRESOS SOBRE CESIONES</v>
          </cell>
          <cell r="C2373">
            <v>0</v>
          </cell>
          <cell r="D2373">
            <v>0</v>
          </cell>
          <cell r="E2373">
            <v>0</v>
          </cell>
          <cell r="F2373">
            <v>0</v>
          </cell>
          <cell r="G2373">
            <v>0</v>
          </cell>
          <cell r="H2373">
            <v>0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  <cell r="M2373">
            <v>0</v>
          </cell>
          <cell r="N2373">
            <v>0</v>
          </cell>
          <cell r="O2373">
            <v>0</v>
          </cell>
          <cell r="Q2373">
            <v>414240</v>
          </cell>
          <cell r="R2373">
            <v>0</v>
          </cell>
          <cell r="S2373">
            <v>0</v>
          </cell>
          <cell r="T2373">
            <v>0</v>
          </cell>
        </row>
        <row r="2374">
          <cell r="A2374">
            <v>414245</v>
          </cell>
          <cell r="B2374" t="str">
            <v>INGRESOS SOBRE CESIONES SEGUROS OBLIGATORIOS</v>
          </cell>
          <cell r="C2374">
            <v>0</v>
          </cell>
          <cell r="D2374">
            <v>0</v>
          </cell>
          <cell r="E2374">
            <v>0</v>
          </cell>
          <cell r="F2374">
            <v>0</v>
          </cell>
          <cell r="G2374">
            <v>0</v>
          </cell>
          <cell r="H2374">
            <v>0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  <cell r="M2374">
            <v>0</v>
          </cell>
          <cell r="N2374">
            <v>0</v>
          </cell>
          <cell r="O2374">
            <v>0</v>
          </cell>
          <cell r="Q2374">
            <v>414245</v>
          </cell>
          <cell r="R2374">
            <v>0</v>
          </cell>
          <cell r="S2374">
            <v>0</v>
          </cell>
          <cell r="T2374">
            <v>0</v>
          </cell>
        </row>
        <row r="2375">
          <cell r="A2375">
            <v>414250</v>
          </cell>
          <cell r="B2375" t="str">
            <v>REEMBOLSO DE SINIESTROS SOBRE CESIONES</v>
          </cell>
          <cell r="C2375">
            <v>0</v>
          </cell>
          <cell r="D2375">
            <v>0</v>
          </cell>
          <cell r="E2375">
            <v>0</v>
          </cell>
          <cell r="F2375">
            <v>0</v>
          </cell>
          <cell r="G2375">
            <v>0</v>
          </cell>
          <cell r="H2375">
            <v>0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  <cell r="M2375">
            <v>0</v>
          </cell>
          <cell r="N2375">
            <v>0</v>
          </cell>
          <cell r="O2375">
            <v>0</v>
          </cell>
          <cell r="Q2375">
            <v>414250</v>
          </cell>
          <cell r="R2375">
            <v>0</v>
          </cell>
          <cell r="S2375">
            <v>0</v>
          </cell>
          <cell r="T2375">
            <v>0</v>
          </cell>
        </row>
        <row r="2376">
          <cell r="A2376">
            <v>414255</v>
          </cell>
          <cell r="B2376" t="str">
            <v xml:space="preserve">REEMBOLSO DE SINIESTROS DE CONTRATOS NO PROPORCIONALES </v>
          </cell>
          <cell r="C2376">
            <v>0</v>
          </cell>
          <cell r="D2376">
            <v>0</v>
          </cell>
          <cell r="E2376">
            <v>0</v>
          </cell>
          <cell r="F2376">
            <v>0</v>
          </cell>
          <cell r="G2376">
            <v>0</v>
          </cell>
          <cell r="H2376">
            <v>0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  <cell r="M2376">
            <v>0</v>
          </cell>
          <cell r="N2376">
            <v>0</v>
          </cell>
          <cell r="O2376">
            <v>0</v>
          </cell>
          <cell r="Q2376">
            <v>414255</v>
          </cell>
          <cell r="R2376">
            <v>0</v>
          </cell>
          <cell r="S2376">
            <v>0</v>
          </cell>
          <cell r="T2376">
            <v>0</v>
          </cell>
        </row>
        <row r="2377">
          <cell r="A2377">
            <v>414260</v>
          </cell>
          <cell r="B2377" t="str">
            <v>SALVAMENTOS DE ACEPTACIONES</v>
          </cell>
          <cell r="C2377">
            <v>0</v>
          </cell>
          <cell r="D2377">
            <v>0</v>
          </cell>
          <cell r="E2377">
            <v>0</v>
          </cell>
          <cell r="F2377">
            <v>0</v>
          </cell>
          <cell r="G2377">
            <v>0</v>
          </cell>
          <cell r="H2377">
            <v>0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  <cell r="M2377">
            <v>0</v>
          </cell>
          <cell r="N2377">
            <v>0</v>
          </cell>
          <cell r="O2377">
            <v>0</v>
          </cell>
          <cell r="Q2377">
            <v>414260</v>
          </cell>
          <cell r="R2377">
            <v>0</v>
          </cell>
          <cell r="S2377">
            <v>0</v>
          </cell>
          <cell r="T2377">
            <v>0</v>
          </cell>
        </row>
        <row r="2378">
          <cell r="A2378">
            <v>414265</v>
          </cell>
          <cell r="B2378" t="str">
            <v>PARTICIPACIÓN EN UTILIDADES DE REASEGURADORES</v>
          </cell>
          <cell r="C2378">
            <v>0</v>
          </cell>
          <cell r="D2378">
            <v>0</v>
          </cell>
          <cell r="E2378">
            <v>0</v>
          </cell>
          <cell r="F2378">
            <v>0</v>
          </cell>
          <cell r="G2378">
            <v>0</v>
          </cell>
          <cell r="H2378">
            <v>0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  <cell r="M2378">
            <v>0</v>
          </cell>
          <cell r="N2378">
            <v>0</v>
          </cell>
          <cell r="O2378">
            <v>0</v>
          </cell>
          <cell r="Q2378">
            <v>414265</v>
          </cell>
          <cell r="R2378">
            <v>0</v>
          </cell>
          <cell r="S2378">
            <v>0</v>
          </cell>
          <cell r="T2378">
            <v>0</v>
          </cell>
        </row>
        <row r="2379">
          <cell r="A2379">
            <v>414270</v>
          </cell>
          <cell r="B2379" t="str">
            <v>INTERESES RECONOCIDOS POR COMPAÑÍAS CEDENTES</v>
          </cell>
          <cell r="C2379">
            <v>0</v>
          </cell>
          <cell r="D2379">
            <v>0</v>
          </cell>
          <cell r="E2379">
            <v>0</v>
          </cell>
          <cell r="F2379">
            <v>0</v>
          </cell>
          <cell r="G2379">
            <v>0</v>
          </cell>
          <cell r="H2379">
            <v>0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  <cell r="M2379">
            <v>0</v>
          </cell>
          <cell r="N2379">
            <v>0</v>
          </cell>
          <cell r="O2379">
            <v>0</v>
          </cell>
          <cell r="Q2379">
            <v>414270</v>
          </cell>
          <cell r="R2379">
            <v>0</v>
          </cell>
          <cell r="S2379">
            <v>0</v>
          </cell>
          <cell r="T2379">
            <v>0</v>
          </cell>
        </row>
        <row r="2380">
          <cell r="A2380">
            <v>414275</v>
          </cell>
          <cell r="B2380" t="str">
            <v>GASTOS RECONOCIDOS POR REASEGURADORES</v>
          </cell>
          <cell r="C2380">
            <v>0</v>
          </cell>
          <cell r="D2380">
            <v>0</v>
          </cell>
          <cell r="E2380">
            <v>0</v>
          </cell>
          <cell r="F2380">
            <v>0</v>
          </cell>
          <cell r="G2380">
            <v>0</v>
          </cell>
          <cell r="H2380">
            <v>0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  <cell r="M2380">
            <v>0</v>
          </cell>
          <cell r="N2380">
            <v>0</v>
          </cell>
          <cell r="O2380">
            <v>0</v>
          </cell>
          <cell r="Q2380">
            <v>414275</v>
          </cell>
          <cell r="R2380">
            <v>0</v>
          </cell>
          <cell r="S2380">
            <v>0</v>
          </cell>
          <cell r="T2380">
            <v>0</v>
          </cell>
        </row>
        <row r="2381">
          <cell r="A2381">
            <v>414280</v>
          </cell>
          <cell r="B2381" t="str">
            <v>CANCELACIONES Y/O ANULACIONES PRIMAS DE REASEGUROS  CEDIDOS</v>
          </cell>
          <cell r="C2381">
            <v>0</v>
          </cell>
          <cell r="D2381">
            <v>0</v>
          </cell>
          <cell r="E2381">
            <v>0</v>
          </cell>
          <cell r="F2381">
            <v>0</v>
          </cell>
          <cell r="G2381">
            <v>0</v>
          </cell>
          <cell r="H2381">
            <v>0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  <cell r="M2381">
            <v>0</v>
          </cell>
          <cell r="N2381">
            <v>0</v>
          </cell>
          <cell r="O2381">
            <v>0</v>
          </cell>
          <cell r="Q2381">
            <v>414280</v>
          </cell>
          <cell r="R2381">
            <v>0</v>
          </cell>
          <cell r="S2381">
            <v>0</v>
          </cell>
          <cell r="T2381">
            <v>0</v>
          </cell>
        </row>
        <row r="2382">
          <cell r="A2382">
            <v>414285</v>
          </cell>
          <cell r="B2382" t="str">
            <v>CANCELACIONES Y/O ANULACIONES OTROS GASTOS POR REASEGUROS</v>
          </cell>
          <cell r="C2382">
            <v>0</v>
          </cell>
          <cell r="D2382">
            <v>0</v>
          </cell>
          <cell r="E2382">
            <v>0</v>
          </cell>
          <cell r="F2382">
            <v>0</v>
          </cell>
          <cell r="G2382">
            <v>0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  <cell r="M2382">
            <v>0</v>
          </cell>
          <cell r="N2382">
            <v>0</v>
          </cell>
          <cell r="O2382">
            <v>0</v>
          </cell>
          <cell r="Q2382">
            <v>414285</v>
          </cell>
          <cell r="R2382">
            <v>0</v>
          </cell>
          <cell r="S2382">
            <v>0</v>
          </cell>
          <cell r="T2382">
            <v>0</v>
          </cell>
        </row>
        <row r="2383">
          <cell r="A2383">
            <v>414300</v>
          </cell>
          <cell r="B2383" t="str">
            <v>REMUNERACIÓN DE INTERMEDIACIÓN</v>
          </cell>
          <cell r="C2383">
            <v>0</v>
          </cell>
          <cell r="D2383">
            <v>0</v>
          </cell>
          <cell r="E2383">
            <v>0</v>
          </cell>
          <cell r="F2383">
            <v>0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  <cell r="M2383">
            <v>0</v>
          </cell>
          <cell r="N2383">
            <v>0</v>
          </cell>
          <cell r="O2383">
            <v>0</v>
          </cell>
          <cell r="Q2383">
            <v>414300</v>
          </cell>
          <cell r="R2383">
            <v>0</v>
          </cell>
          <cell r="S2383">
            <v>0</v>
          </cell>
          <cell r="T2383">
            <v>0</v>
          </cell>
        </row>
        <row r="2384">
          <cell r="A2384">
            <v>414305</v>
          </cell>
          <cell r="B2384" t="str">
            <v>DE SEGUROS</v>
          </cell>
          <cell r="C2384">
            <v>0</v>
          </cell>
          <cell r="D2384">
            <v>0</v>
          </cell>
          <cell r="E2384">
            <v>0</v>
          </cell>
          <cell r="F2384">
            <v>0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  <cell r="M2384">
            <v>0</v>
          </cell>
          <cell r="N2384">
            <v>0</v>
          </cell>
          <cell r="O2384">
            <v>0</v>
          </cell>
          <cell r="Q2384">
            <v>414305</v>
          </cell>
          <cell r="R2384">
            <v>0</v>
          </cell>
          <cell r="S2384">
            <v>0</v>
          </cell>
          <cell r="T2384">
            <v>0</v>
          </cell>
        </row>
        <row r="2385">
          <cell r="A2385">
            <v>414310</v>
          </cell>
          <cell r="B2385" t="str">
            <v>DE CAPITALIZACIÓN</v>
          </cell>
          <cell r="C2385">
            <v>0</v>
          </cell>
          <cell r="D2385">
            <v>0</v>
          </cell>
          <cell r="E2385">
            <v>0</v>
          </cell>
          <cell r="F2385">
            <v>0</v>
          </cell>
          <cell r="G2385">
            <v>0</v>
          </cell>
          <cell r="H2385">
            <v>0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  <cell r="M2385">
            <v>0</v>
          </cell>
          <cell r="N2385">
            <v>0</v>
          </cell>
          <cell r="O2385">
            <v>0</v>
          </cell>
          <cell r="Q2385">
            <v>414310</v>
          </cell>
          <cell r="R2385">
            <v>0</v>
          </cell>
          <cell r="S2385">
            <v>0</v>
          </cell>
          <cell r="T2385">
            <v>0</v>
          </cell>
        </row>
        <row r="2386">
          <cell r="A2386">
            <v>414315</v>
          </cell>
          <cell r="B2386" t="str">
            <v>SEGUROS SEGURIDAD SOCIAL</v>
          </cell>
          <cell r="C2386">
            <v>0</v>
          </cell>
          <cell r="D2386">
            <v>0</v>
          </cell>
          <cell r="E2386">
            <v>0</v>
          </cell>
          <cell r="F2386">
            <v>0</v>
          </cell>
          <cell r="G2386">
            <v>0</v>
          </cell>
          <cell r="H2386">
            <v>0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  <cell r="M2386">
            <v>0</v>
          </cell>
          <cell r="N2386">
            <v>0</v>
          </cell>
          <cell r="O2386">
            <v>0</v>
          </cell>
          <cell r="Q2386">
            <v>414315</v>
          </cell>
          <cell r="R2386">
            <v>0</v>
          </cell>
          <cell r="S2386">
            <v>0</v>
          </cell>
          <cell r="T2386">
            <v>0</v>
          </cell>
        </row>
        <row r="2387">
          <cell r="A2387">
            <v>414320</v>
          </cell>
          <cell r="B2387" t="str">
            <v>DE ADMINISTRACIÓN DE COASEGURO</v>
          </cell>
          <cell r="C2387">
            <v>0</v>
          </cell>
          <cell r="D2387">
            <v>0</v>
          </cell>
          <cell r="E2387">
            <v>0</v>
          </cell>
          <cell r="F2387">
            <v>0</v>
          </cell>
          <cell r="G2387">
            <v>0</v>
          </cell>
          <cell r="H2387">
            <v>0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  <cell r="M2387">
            <v>0</v>
          </cell>
          <cell r="N2387">
            <v>0</v>
          </cell>
          <cell r="O2387">
            <v>0</v>
          </cell>
          <cell r="Q2387">
            <v>414320</v>
          </cell>
          <cell r="R2387">
            <v>0</v>
          </cell>
          <cell r="S2387">
            <v>0</v>
          </cell>
          <cell r="T2387">
            <v>0</v>
          </cell>
        </row>
        <row r="2388">
          <cell r="A2388">
            <v>414395</v>
          </cell>
          <cell r="B2388" t="str">
            <v>OTRAS</v>
          </cell>
          <cell r="C2388">
            <v>0</v>
          </cell>
          <cell r="D2388">
            <v>0</v>
          </cell>
          <cell r="E2388">
            <v>0</v>
          </cell>
          <cell r="F2388">
            <v>0</v>
          </cell>
          <cell r="G2388">
            <v>0</v>
          </cell>
          <cell r="H2388">
            <v>0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  <cell r="M2388">
            <v>0</v>
          </cell>
          <cell r="N2388">
            <v>0</v>
          </cell>
          <cell r="O2388">
            <v>0</v>
          </cell>
          <cell r="Q2388">
            <v>414395</v>
          </cell>
          <cell r="R2388">
            <v>0</v>
          </cell>
          <cell r="S2388">
            <v>0</v>
          </cell>
          <cell r="T2388">
            <v>0</v>
          </cell>
        </row>
        <row r="2389">
          <cell r="A2389">
            <v>414400</v>
          </cell>
          <cell r="B2389" t="str">
            <v>REASEGUROS EXTERIOR</v>
          </cell>
          <cell r="C2389">
            <v>0</v>
          </cell>
          <cell r="D2389">
            <v>0</v>
          </cell>
          <cell r="E2389">
            <v>0</v>
          </cell>
          <cell r="F2389">
            <v>0</v>
          </cell>
          <cell r="G2389">
            <v>0</v>
          </cell>
          <cell r="H2389">
            <v>0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  <cell r="M2389">
            <v>0</v>
          </cell>
          <cell r="N2389">
            <v>0</v>
          </cell>
          <cell r="O2389">
            <v>0</v>
          </cell>
          <cell r="Q2389">
            <v>414400</v>
          </cell>
          <cell r="R2389">
            <v>0</v>
          </cell>
          <cell r="S2389">
            <v>0</v>
          </cell>
          <cell r="T2389">
            <v>0</v>
          </cell>
        </row>
        <row r="2390">
          <cell r="A2390">
            <v>414405</v>
          </cell>
          <cell r="B2390" t="str">
            <v>PRIMAS ACEPTADAS SEGUROS DE DAÑOS</v>
          </cell>
          <cell r="C2390">
            <v>0</v>
          </cell>
          <cell r="D2390">
            <v>0</v>
          </cell>
          <cell r="E2390">
            <v>0</v>
          </cell>
          <cell r="F2390">
            <v>0</v>
          </cell>
          <cell r="G2390">
            <v>0</v>
          </cell>
          <cell r="H2390">
            <v>0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  <cell r="M2390">
            <v>0</v>
          </cell>
          <cell r="N2390">
            <v>0</v>
          </cell>
          <cell r="O2390">
            <v>0</v>
          </cell>
          <cell r="Q2390">
            <v>414405</v>
          </cell>
          <cell r="R2390">
            <v>0</v>
          </cell>
          <cell r="S2390">
            <v>0</v>
          </cell>
          <cell r="T2390">
            <v>0</v>
          </cell>
        </row>
        <row r="2391">
          <cell r="A2391">
            <v>414410</v>
          </cell>
          <cell r="B2391" t="str">
            <v>PRIMAS ACEPTADAS SEGUROS DE PERSONAS</v>
          </cell>
          <cell r="C2391">
            <v>0</v>
          </cell>
          <cell r="D2391">
            <v>0</v>
          </cell>
          <cell r="E2391">
            <v>0</v>
          </cell>
          <cell r="F2391">
            <v>0</v>
          </cell>
          <cell r="G2391">
            <v>0</v>
          </cell>
          <cell r="H2391">
            <v>0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  <cell r="M2391">
            <v>0</v>
          </cell>
          <cell r="N2391">
            <v>0</v>
          </cell>
          <cell r="O2391">
            <v>0</v>
          </cell>
          <cell r="Q2391">
            <v>414410</v>
          </cell>
          <cell r="R2391">
            <v>0</v>
          </cell>
          <cell r="S2391">
            <v>0</v>
          </cell>
          <cell r="T2391">
            <v>0</v>
          </cell>
        </row>
        <row r="2392">
          <cell r="A2392">
            <v>414415</v>
          </cell>
          <cell r="B2392" t="str">
            <v>PRIMAS ACEPTADAS SEGUROS PREVISIONALES</v>
          </cell>
          <cell r="C2392">
            <v>0</v>
          </cell>
          <cell r="D2392">
            <v>0</v>
          </cell>
          <cell r="E2392">
            <v>0</v>
          </cell>
          <cell r="F2392">
            <v>0</v>
          </cell>
          <cell r="G2392">
            <v>0</v>
          </cell>
          <cell r="H2392">
            <v>0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  <cell r="M2392">
            <v>0</v>
          </cell>
          <cell r="N2392">
            <v>0</v>
          </cell>
          <cell r="O2392">
            <v>0</v>
          </cell>
          <cell r="Q2392">
            <v>414415</v>
          </cell>
          <cell r="R2392">
            <v>0</v>
          </cell>
          <cell r="S2392">
            <v>0</v>
          </cell>
          <cell r="T2392">
            <v>0</v>
          </cell>
        </row>
        <row r="2393">
          <cell r="A2393">
            <v>414420</v>
          </cell>
          <cell r="B2393" t="str">
            <v>PRIMAS ACEPTADAS RIESGOS LABORALES</v>
          </cell>
          <cell r="C2393">
            <v>0</v>
          </cell>
          <cell r="D2393">
            <v>0</v>
          </cell>
          <cell r="E2393">
            <v>0</v>
          </cell>
          <cell r="F2393">
            <v>0</v>
          </cell>
          <cell r="G2393">
            <v>0</v>
          </cell>
          <cell r="H2393">
            <v>0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  <cell r="M2393">
            <v>0</v>
          </cell>
          <cell r="N2393">
            <v>0</v>
          </cell>
          <cell r="O2393">
            <v>0</v>
          </cell>
          <cell r="Q2393">
            <v>414420</v>
          </cell>
          <cell r="R2393">
            <v>0</v>
          </cell>
          <cell r="S2393">
            <v>0</v>
          </cell>
          <cell r="T2393">
            <v>0</v>
          </cell>
        </row>
        <row r="2394">
          <cell r="A2394">
            <v>414425</v>
          </cell>
          <cell r="B2394" t="str">
            <v>PRIMAS ACEPTADAS CON CÁLCULO DE RESERVA MATEMÁTICA</v>
          </cell>
          <cell r="C2394">
            <v>0</v>
          </cell>
          <cell r="D2394">
            <v>0</v>
          </cell>
          <cell r="E2394">
            <v>0</v>
          </cell>
          <cell r="F2394">
            <v>0</v>
          </cell>
          <cell r="G2394">
            <v>0</v>
          </cell>
          <cell r="H2394">
            <v>0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  <cell r="M2394">
            <v>0</v>
          </cell>
          <cell r="N2394">
            <v>0</v>
          </cell>
          <cell r="O2394">
            <v>0</v>
          </cell>
          <cell r="Q2394">
            <v>414425</v>
          </cell>
          <cell r="R2394">
            <v>0</v>
          </cell>
          <cell r="S2394">
            <v>0</v>
          </cell>
          <cell r="T2394">
            <v>0</v>
          </cell>
        </row>
        <row r="2395">
          <cell r="A2395">
            <v>414430</v>
          </cell>
          <cell r="B2395" t="str">
            <v xml:space="preserve">INGRESOS CONTRATOS NO PROPORCIONALES </v>
          </cell>
          <cell r="C2395">
            <v>0</v>
          </cell>
          <cell r="D2395">
            <v>0</v>
          </cell>
          <cell r="E2395">
            <v>0</v>
          </cell>
          <cell r="F2395">
            <v>0</v>
          </cell>
          <cell r="G2395">
            <v>0</v>
          </cell>
          <cell r="H2395">
            <v>0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  <cell r="M2395">
            <v>0</v>
          </cell>
          <cell r="N2395">
            <v>0</v>
          </cell>
          <cell r="O2395">
            <v>0</v>
          </cell>
          <cell r="Q2395">
            <v>414430</v>
          </cell>
          <cell r="R2395">
            <v>0</v>
          </cell>
          <cell r="S2395">
            <v>0</v>
          </cell>
          <cell r="T2395">
            <v>0</v>
          </cell>
        </row>
        <row r="2396">
          <cell r="A2396">
            <v>414435</v>
          </cell>
          <cell r="B2396" t="str">
            <v>INGRESOS SOBRE CESIONES</v>
          </cell>
          <cell r="C2396">
            <v>0</v>
          </cell>
          <cell r="D2396">
            <v>0</v>
          </cell>
          <cell r="E2396">
            <v>0</v>
          </cell>
          <cell r="F2396">
            <v>0</v>
          </cell>
          <cell r="G2396">
            <v>0</v>
          </cell>
          <cell r="H2396">
            <v>0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  <cell r="M2396">
            <v>0</v>
          </cell>
          <cell r="N2396">
            <v>0</v>
          </cell>
          <cell r="O2396">
            <v>0</v>
          </cell>
          <cell r="Q2396">
            <v>414435</v>
          </cell>
          <cell r="R2396">
            <v>0</v>
          </cell>
          <cell r="S2396">
            <v>0</v>
          </cell>
          <cell r="T2396">
            <v>0</v>
          </cell>
        </row>
        <row r="2397">
          <cell r="A2397">
            <v>414440</v>
          </cell>
          <cell r="B2397" t="str">
            <v>REEMBOLSO DE SINIESTROS SOBRE CESIONES</v>
          </cell>
          <cell r="C2397">
            <v>0</v>
          </cell>
          <cell r="D2397">
            <v>0</v>
          </cell>
          <cell r="E2397">
            <v>0</v>
          </cell>
          <cell r="F2397">
            <v>0</v>
          </cell>
          <cell r="G2397">
            <v>0</v>
          </cell>
          <cell r="H2397">
            <v>0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  <cell r="M2397">
            <v>0</v>
          </cell>
          <cell r="N2397">
            <v>0</v>
          </cell>
          <cell r="O2397">
            <v>0</v>
          </cell>
          <cell r="Q2397">
            <v>414440</v>
          </cell>
          <cell r="R2397">
            <v>0</v>
          </cell>
          <cell r="S2397">
            <v>0</v>
          </cell>
          <cell r="T2397">
            <v>0</v>
          </cell>
        </row>
        <row r="2398">
          <cell r="A2398">
            <v>414445</v>
          </cell>
          <cell r="B2398" t="str">
            <v xml:space="preserve">REEMBOLSO DE SINIESTROS DE CONTRATOS NO PROPORCIONALES </v>
          </cell>
          <cell r="C2398">
            <v>0</v>
          </cell>
          <cell r="D2398">
            <v>0</v>
          </cell>
          <cell r="E2398">
            <v>0</v>
          </cell>
          <cell r="F2398">
            <v>0</v>
          </cell>
          <cell r="G2398">
            <v>0</v>
          </cell>
          <cell r="H2398">
            <v>0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  <cell r="M2398">
            <v>0</v>
          </cell>
          <cell r="N2398">
            <v>0</v>
          </cell>
          <cell r="O2398">
            <v>0</v>
          </cell>
          <cell r="Q2398">
            <v>414445</v>
          </cell>
          <cell r="R2398">
            <v>0</v>
          </cell>
          <cell r="S2398">
            <v>0</v>
          </cell>
          <cell r="T2398">
            <v>0</v>
          </cell>
        </row>
        <row r="2399">
          <cell r="A2399">
            <v>414450</v>
          </cell>
          <cell r="B2399" t="str">
            <v>SALVAMENTOS DE ACEPTACIONES</v>
          </cell>
          <cell r="C2399">
            <v>0</v>
          </cell>
          <cell r="D2399">
            <v>0</v>
          </cell>
          <cell r="E2399">
            <v>0</v>
          </cell>
          <cell r="F2399">
            <v>0</v>
          </cell>
          <cell r="G2399">
            <v>0</v>
          </cell>
          <cell r="H2399">
            <v>0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  <cell r="M2399">
            <v>0</v>
          </cell>
          <cell r="N2399">
            <v>0</v>
          </cell>
          <cell r="O2399">
            <v>0</v>
          </cell>
          <cell r="Q2399">
            <v>414450</v>
          </cell>
          <cell r="R2399">
            <v>0</v>
          </cell>
          <cell r="S2399">
            <v>0</v>
          </cell>
          <cell r="T2399">
            <v>0</v>
          </cell>
        </row>
        <row r="2400">
          <cell r="A2400">
            <v>414455</v>
          </cell>
          <cell r="B2400" t="str">
            <v>PARTICIPACIÓN EN UTILIDADES DE REASEGURADORES</v>
          </cell>
          <cell r="C2400">
            <v>0</v>
          </cell>
          <cell r="D2400">
            <v>0</v>
          </cell>
          <cell r="E2400">
            <v>0</v>
          </cell>
          <cell r="F2400">
            <v>0</v>
          </cell>
          <cell r="G2400">
            <v>0</v>
          </cell>
          <cell r="H2400">
            <v>0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  <cell r="M2400">
            <v>0</v>
          </cell>
          <cell r="N2400">
            <v>0</v>
          </cell>
          <cell r="O2400">
            <v>0</v>
          </cell>
          <cell r="Q2400">
            <v>414455</v>
          </cell>
          <cell r="R2400">
            <v>0</v>
          </cell>
          <cell r="S2400">
            <v>0</v>
          </cell>
          <cell r="T2400">
            <v>0</v>
          </cell>
        </row>
        <row r="2401">
          <cell r="A2401">
            <v>414460</v>
          </cell>
          <cell r="B2401" t="str">
            <v>INTERESES RECONOCIDOS POR COMPAÑÍAS CEDENTES</v>
          </cell>
          <cell r="C2401">
            <v>0</v>
          </cell>
          <cell r="D2401">
            <v>0</v>
          </cell>
          <cell r="E2401">
            <v>0</v>
          </cell>
          <cell r="F2401">
            <v>0</v>
          </cell>
          <cell r="G2401">
            <v>0</v>
          </cell>
          <cell r="H2401">
            <v>0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  <cell r="M2401">
            <v>0</v>
          </cell>
          <cell r="N2401">
            <v>0</v>
          </cell>
          <cell r="O2401">
            <v>0</v>
          </cell>
          <cell r="Q2401">
            <v>414460</v>
          </cell>
          <cell r="R2401">
            <v>0</v>
          </cell>
          <cell r="S2401">
            <v>0</v>
          </cell>
          <cell r="T2401">
            <v>0</v>
          </cell>
        </row>
        <row r="2402">
          <cell r="A2402">
            <v>414465</v>
          </cell>
          <cell r="B2402" t="str">
            <v>GASTOS RECONOCIDOS POR REASEGURADORES</v>
          </cell>
          <cell r="C2402">
            <v>0</v>
          </cell>
          <cell r="D2402">
            <v>0</v>
          </cell>
          <cell r="E2402">
            <v>0</v>
          </cell>
          <cell r="F2402">
            <v>0</v>
          </cell>
          <cell r="G2402">
            <v>0</v>
          </cell>
          <cell r="H2402">
            <v>0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  <cell r="M2402">
            <v>0</v>
          </cell>
          <cell r="N2402">
            <v>0</v>
          </cell>
          <cell r="O2402">
            <v>0</v>
          </cell>
          <cell r="Q2402">
            <v>414465</v>
          </cell>
          <cell r="R2402">
            <v>0</v>
          </cell>
          <cell r="S2402">
            <v>0</v>
          </cell>
          <cell r="T2402">
            <v>0</v>
          </cell>
        </row>
        <row r="2403">
          <cell r="A2403">
            <v>414470</v>
          </cell>
          <cell r="B2403" t="str">
            <v>CANCELACIONES Y/O ANULACIONES PRIMAS DE REASEGUROS  CEDIDOS</v>
          </cell>
          <cell r="C2403">
            <v>0</v>
          </cell>
          <cell r="D2403">
            <v>0</v>
          </cell>
          <cell r="E2403">
            <v>0</v>
          </cell>
          <cell r="F2403">
            <v>0</v>
          </cell>
          <cell r="G2403">
            <v>0</v>
          </cell>
          <cell r="H2403">
            <v>0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  <cell r="M2403">
            <v>0</v>
          </cell>
          <cell r="N2403">
            <v>0</v>
          </cell>
          <cell r="O2403">
            <v>0</v>
          </cell>
          <cell r="Q2403">
            <v>414470</v>
          </cell>
          <cell r="R2403">
            <v>0</v>
          </cell>
          <cell r="S2403">
            <v>0</v>
          </cell>
          <cell r="T2403">
            <v>0</v>
          </cell>
        </row>
        <row r="2404">
          <cell r="A2404">
            <v>414475</v>
          </cell>
          <cell r="B2404" t="str">
            <v>CANCELACIONES Y/O ANULACIONES OTROS GASTOS POR REASEGUROS</v>
          </cell>
          <cell r="C2404">
            <v>0</v>
          </cell>
          <cell r="D2404">
            <v>0</v>
          </cell>
          <cell r="E2404">
            <v>0</v>
          </cell>
          <cell r="F2404">
            <v>0</v>
          </cell>
          <cell r="G2404">
            <v>0</v>
          </cell>
          <cell r="H2404">
            <v>0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  <cell r="M2404">
            <v>0</v>
          </cell>
          <cell r="N2404">
            <v>0</v>
          </cell>
          <cell r="O2404">
            <v>0</v>
          </cell>
          <cell r="Q2404">
            <v>414475</v>
          </cell>
          <cell r="R2404">
            <v>0</v>
          </cell>
          <cell r="S2404">
            <v>0</v>
          </cell>
          <cell r="T2404">
            <v>0</v>
          </cell>
        </row>
        <row r="2405">
          <cell r="A2405">
            <v>414500</v>
          </cell>
          <cell r="B2405" t="str">
            <v>ARRENDAMIENTOS</v>
          </cell>
          <cell r="C2405">
            <v>1035803558</v>
          </cell>
          <cell r="D2405">
            <v>0</v>
          </cell>
          <cell r="E2405">
            <v>0</v>
          </cell>
          <cell r="F2405">
            <v>0</v>
          </cell>
          <cell r="G2405">
            <v>0</v>
          </cell>
          <cell r="H2405">
            <v>0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  <cell r="M2405">
            <v>0</v>
          </cell>
          <cell r="N2405">
            <v>0</v>
          </cell>
          <cell r="O2405">
            <v>1031802928</v>
          </cell>
          <cell r="Q2405">
            <v>414500</v>
          </cell>
          <cell r="R2405">
            <v>1035803558</v>
          </cell>
          <cell r="S2405">
            <v>1031802928</v>
          </cell>
          <cell r="T2405">
            <v>1031802928</v>
          </cell>
        </row>
        <row r="2406">
          <cell r="A2406">
            <v>414505</v>
          </cell>
          <cell r="B2406" t="str">
            <v>CAJILLAS DE SEGURIDAD</v>
          </cell>
          <cell r="C2406">
            <v>0</v>
          </cell>
          <cell r="D2406">
            <v>0</v>
          </cell>
          <cell r="E2406">
            <v>0</v>
          </cell>
          <cell r="F2406">
            <v>0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  <cell r="M2406">
            <v>0</v>
          </cell>
          <cell r="N2406">
            <v>0</v>
          </cell>
          <cell r="O2406">
            <v>0</v>
          </cell>
          <cell r="Q2406">
            <v>414505</v>
          </cell>
          <cell r="R2406">
            <v>0</v>
          </cell>
          <cell r="S2406">
            <v>0</v>
          </cell>
          <cell r="T2406">
            <v>0</v>
          </cell>
        </row>
        <row r="2407">
          <cell r="A2407">
            <v>414510</v>
          </cell>
          <cell r="B2407" t="str">
            <v>MEDIOS DE PAGO</v>
          </cell>
          <cell r="C2407">
            <v>0</v>
          </cell>
          <cell r="D2407">
            <v>0</v>
          </cell>
          <cell r="E2407">
            <v>0</v>
          </cell>
          <cell r="F2407">
            <v>0</v>
          </cell>
          <cell r="G2407">
            <v>0</v>
          </cell>
          <cell r="H2407">
            <v>0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  <cell r="M2407">
            <v>0</v>
          </cell>
          <cell r="N2407">
            <v>0</v>
          </cell>
          <cell r="O2407">
            <v>0</v>
          </cell>
          <cell r="Q2407">
            <v>414510</v>
          </cell>
          <cell r="R2407">
            <v>0</v>
          </cell>
          <cell r="S2407">
            <v>0</v>
          </cell>
          <cell r="T2407">
            <v>0</v>
          </cell>
        </row>
        <row r="2408">
          <cell r="A2408">
            <v>414515</v>
          </cell>
          <cell r="B2408" t="str">
            <v>INMUEBLES</v>
          </cell>
          <cell r="C2408">
            <v>1035803558</v>
          </cell>
          <cell r="D2408">
            <v>0</v>
          </cell>
          <cell r="E2408">
            <v>0</v>
          </cell>
          <cell r="F2408">
            <v>0</v>
          </cell>
          <cell r="G2408">
            <v>0</v>
          </cell>
          <cell r="H2408">
            <v>0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  <cell r="M2408">
            <v>0</v>
          </cell>
          <cell r="N2408">
            <v>0</v>
          </cell>
          <cell r="O2408">
            <v>1031802928</v>
          </cell>
          <cell r="Q2408">
            <v>414515</v>
          </cell>
          <cell r="R2408">
            <v>1035803558</v>
          </cell>
          <cell r="S2408">
            <v>1031802928</v>
          </cell>
          <cell r="T2408">
            <v>1031802928</v>
          </cell>
        </row>
        <row r="2409">
          <cell r="A2409">
            <v>414595</v>
          </cell>
          <cell r="B2409" t="str">
            <v>OTROS</v>
          </cell>
          <cell r="C2409">
            <v>0</v>
          </cell>
          <cell r="D2409">
            <v>0</v>
          </cell>
          <cell r="E2409">
            <v>0</v>
          </cell>
          <cell r="F2409">
            <v>0</v>
          </cell>
          <cell r="G2409">
            <v>0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  <cell r="M2409">
            <v>0</v>
          </cell>
          <cell r="N2409">
            <v>0</v>
          </cell>
          <cell r="O2409">
            <v>0</v>
          </cell>
          <cell r="Q2409">
            <v>414595</v>
          </cell>
          <cell r="R2409">
            <v>0</v>
          </cell>
          <cell r="S2409">
            <v>0</v>
          </cell>
          <cell r="T2409">
            <v>0</v>
          </cell>
        </row>
        <row r="2410">
          <cell r="A2410">
            <v>414700</v>
          </cell>
          <cell r="B2410" t="str">
            <v>RESERVA DE INSUFICIENCIA DE ACTIVOS</v>
          </cell>
          <cell r="C2410">
            <v>0</v>
          </cell>
          <cell r="D2410">
            <v>0</v>
          </cell>
          <cell r="E2410">
            <v>0</v>
          </cell>
          <cell r="F2410">
            <v>0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  <cell r="M2410">
            <v>0</v>
          </cell>
          <cell r="N2410">
            <v>0</v>
          </cell>
          <cell r="O2410">
            <v>0</v>
          </cell>
          <cell r="Q2410">
            <v>414700</v>
          </cell>
          <cell r="R2410">
            <v>0</v>
          </cell>
          <cell r="S2410">
            <v>0</v>
          </cell>
          <cell r="T2410">
            <v>0</v>
          </cell>
        </row>
        <row r="2411">
          <cell r="A2411">
            <v>414800</v>
          </cell>
          <cell r="B2411" t="str">
            <v>RESERVA DE RIESGOS CATASTRÓFICOS</v>
          </cell>
          <cell r="C2411">
            <v>0</v>
          </cell>
          <cell r="D2411">
            <v>0</v>
          </cell>
          <cell r="E2411">
            <v>0</v>
          </cell>
          <cell r="F2411">
            <v>0</v>
          </cell>
          <cell r="G2411">
            <v>0</v>
          </cell>
          <cell r="H2411">
            <v>0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  <cell r="M2411">
            <v>0</v>
          </cell>
          <cell r="N2411">
            <v>0</v>
          </cell>
          <cell r="O2411">
            <v>0</v>
          </cell>
          <cell r="Q2411">
            <v>414800</v>
          </cell>
          <cell r="R2411">
            <v>0</v>
          </cell>
          <cell r="S2411">
            <v>0</v>
          </cell>
          <cell r="T2411">
            <v>0</v>
          </cell>
        </row>
        <row r="2412">
          <cell r="A2412">
            <v>415000</v>
          </cell>
          <cell r="B2412" t="str">
            <v>POR EL MÉTODO DE PARTICIPACIÓN PATRIMONIAL</v>
          </cell>
          <cell r="C2412">
            <v>0</v>
          </cell>
          <cell r="D2412">
            <v>0</v>
          </cell>
          <cell r="E2412">
            <v>0</v>
          </cell>
          <cell r="F2412">
            <v>0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  <cell r="M2412">
            <v>0</v>
          </cell>
          <cell r="N2412">
            <v>0</v>
          </cell>
          <cell r="O2412">
            <v>0</v>
          </cell>
          <cell r="Q2412">
            <v>415000</v>
          </cell>
          <cell r="R2412">
            <v>0</v>
          </cell>
          <cell r="S2412">
            <v>0</v>
          </cell>
          <cell r="T2412">
            <v>0</v>
          </cell>
        </row>
        <row r="2413">
          <cell r="A2413">
            <v>415005</v>
          </cell>
          <cell r="B2413" t="str">
            <v>EN SUBSIDIARIAS</v>
          </cell>
          <cell r="C2413">
            <v>0</v>
          </cell>
          <cell r="D2413">
            <v>0</v>
          </cell>
          <cell r="E2413">
            <v>0</v>
          </cell>
          <cell r="F2413">
            <v>0</v>
          </cell>
          <cell r="G2413">
            <v>0</v>
          </cell>
          <cell r="H2413">
            <v>0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  <cell r="M2413">
            <v>0</v>
          </cell>
          <cell r="N2413">
            <v>0</v>
          </cell>
          <cell r="O2413">
            <v>0</v>
          </cell>
          <cell r="Q2413">
            <v>415005</v>
          </cell>
          <cell r="R2413">
            <v>0</v>
          </cell>
          <cell r="S2413">
            <v>0</v>
          </cell>
          <cell r="T2413">
            <v>0</v>
          </cell>
        </row>
        <row r="2414">
          <cell r="A2414">
            <v>415010</v>
          </cell>
          <cell r="B2414" t="str">
            <v>EN ASOCIADA</v>
          </cell>
          <cell r="C2414">
            <v>0</v>
          </cell>
          <cell r="D2414">
            <v>0</v>
          </cell>
          <cell r="E2414">
            <v>0</v>
          </cell>
          <cell r="F2414">
            <v>0</v>
          </cell>
          <cell r="G2414">
            <v>0</v>
          </cell>
          <cell r="H2414">
            <v>0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  <cell r="M2414">
            <v>0</v>
          </cell>
          <cell r="N2414">
            <v>0</v>
          </cell>
          <cell r="O2414">
            <v>0</v>
          </cell>
          <cell r="Q2414">
            <v>415010</v>
          </cell>
          <cell r="R2414">
            <v>0</v>
          </cell>
          <cell r="S2414">
            <v>0</v>
          </cell>
          <cell r="T2414">
            <v>0</v>
          </cell>
        </row>
        <row r="2415">
          <cell r="A2415">
            <v>415015</v>
          </cell>
          <cell r="B2415" t="str">
            <v>EN NEGOCIOS CONJUNTOS</v>
          </cell>
          <cell r="C2415">
            <v>0</v>
          </cell>
          <cell r="D2415">
            <v>0</v>
          </cell>
          <cell r="E2415">
            <v>0</v>
          </cell>
          <cell r="F2415">
            <v>0</v>
          </cell>
          <cell r="G2415">
            <v>0</v>
          </cell>
          <cell r="H2415">
            <v>0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  <cell r="M2415">
            <v>0</v>
          </cell>
          <cell r="N2415">
            <v>0</v>
          </cell>
          <cell r="O2415">
            <v>0</v>
          </cell>
          <cell r="Q2415">
            <v>415015</v>
          </cell>
          <cell r="R2415">
            <v>0</v>
          </cell>
          <cell r="S2415">
            <v>0</v>
          </cell>
          <cell r="T2415">
            <v>0</v>
          </cell>
        </row>
        <row r="2416">
          <cell r="A2416">
            <v>415020</v>
          </cell>
          <cell r="B2416" t="str">
            <v>EN OPERACIONES CONJUNTAS</v>
          </cell>
          <cell r="C2416">
            <v>0</v>
          </cell>
          <cell r="D2416">
            <v>0</v>
          </cell>
          <cell r="E2416">
            <v>0</v>
          </cell>
          <cell r="F2416">
            <v>0</v>
          </cell>
          <cell r="G2416">
            <v>0</v>
          </cell>
          <cell r="H2416">
            <v>0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  <cell r="M2416">
            <v>0</v>
          </cell>
          <cell r="N2416">
            <v>0</v>
          </cell>
          <cell r="O2416">
            <v>0</v>
          </cell>
          <cell r="Q2416">
            <v>415020</v>
          </cell>
          <cell r="R2416">
            <v>0</v>
          </cell>
          <cell r="S2416">
            <v>0</v>
          </cell>
          <cell r="T2416">
            <v>0</v>
          </cell>
        </row>
        <row r="2417">
          <cell r="A2417">
            <v>415500</v>
          </cell>
          <cell r="B2417" t="str">
            <v xml:space="preserve"> ACTIVIDADES EN OPERACIONES CONJUNTAS</v>
          </cell>
          <cell r="C2417">
            <v>25392518168.369999</v>
          </cell>
          <cell r="D2417">
            <v>0</v>
          </cell>
          <cell r="E2417">
            <v>0</v>
          </cell>
          <cell r="F2417">
            <v>0</v>
          </cell>
          <cell r="G2417">
            <v>0</v>
          </cell>
          <cell r="H2417">
            <v>0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  <cell r="M2417">
            <v>0</v>
          </cell>
          <cell r="N2417">
            <v>0</v>
          </cell>
          <cell r="O2417">
            <v>27984211728.200001</v>
          </cell>
          <cell r="Q2417">
            <v>415500</v>
          </cell>
          <cell r="R2417">
            <v>25392518168.369999</v>
          </cell>
          <cell r="S2417">
            <v>27984211728.200001</v>
          </cell>
          <cell r="T2417">
            <v>27984211728.200001</v>
          </cell>
        </row>
        <row r="2418">
          <cell r="A2418">
            <v>415800</v>
          </cell>
          <cell r="B2418" t="str">
            <v>INGRESOS PARTICIPACIÓN NO CONTROLADORAS</v>
          </cell>
          <cell r="C2418">
            <v>0</v>
          </cell>
          <cell r="D2418">
            <v>0</v>
          </cell>
          <cell r="E2418">
            <v>0</v>
          </cell>
          <cell r="F2418">
            <v>0</v>
          </cell>
          <cell r="G2418">
            <v>0</v>
          </cell>
          <cell r="H2418">
            <v>0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  <cell r="M2418">
            <v>0</v>
          </cell>
          <cell r="N2418">
            <v>0</v>
          </cell>
          <cell r="O2418">
            <v>0</v>
          </cell>
          <cell r="Q2418">
            <v>415800</v>
          </cell>
          <cell r="R2418">
            <v>0</v>
          </cell>
          <cell r="S2418">
            <v>0</v>
          </cell>
          <cell r="T2418">
            <v>0</v>
          </cell>
        </row>
        <row r="2419">
          <cell r="A2419">
            <v>416500</v>
          </cell>
          <cell r="B2419" t="str">
            <v>PRIMAS</v>
          </cell>
          <cell r="C2419">
            <v>0</v>
          </cell>
          <cell r="D2419">
            <v>0</v>
          </cell>
          <cell r="E2419">
            <v>0</v>
          </cell>
          <cell r="F2419">
            <v>0</v>
          </cell>
          <cell r="G2419">
            <v>0</v>
          </cell>
          <cell r="H2419">
            <v>0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  <cell r="M2419">
            <v>0</v>
          </cell>
          <cell r="N2419">
            <v>0</v>
          </cell>
          <cell r="O2419">
            <v>0</v>
          </cell>
          <cell r="Q2419">
            <v>416500</v>
          </cell>
          <cell r="R2419">
            <v>0</v>
          </cell>
          <cell r="S2419">
            <v>0</v>
          </cell>
          <cell r="T2419">
            <v>0</v>
          </cell>
        </row>
        <row r="2420">
          <cell r="A2420">
            <v>416505</v>
          </cell>
          <cell r="B2420" t="str">
            <v>SEGURO DE DEPÓSITOS</v>
          </cell>
          <cell r="C2420">
            <v>0</v>
          </cell>
          <cell r="D2420">
            <v>0</v>
          </cell>
          <cell r="E2420">
            <v>0</v>
          </cell>
          <cell r="F2420">
            <v>0</v>
          </cell>
          <cell r="G2420">
            <v>0</v>
          </cell>
          <cell r="H2420">
            <v>0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  <cell r="M2420">
            <v>0</v>
          </cell>
          <cell r="N2420">
            <v>0</v>
          </cell>
          <cell r="O2420">
            <v>0</v>
          </cell>
          <cell r="Q2420">
            <v>416505</v>
          </cell>
          <cell r="R2420">
            <v>0</v>
          </cell>
          <cell r="S2420">
            <v>0</v>
          </cell>
          <cell r="T2420">
            <v>0</v>
          </cell>
        </row>
        <row r="2421">
          <cell r="A2421">
            <v>416510</v>
          </cell>
          <cell r="B2421" t="str">
            <v>COSTO DE GARANTÍA</v>
          </cell>
          <cell r="C2421">
            <v>0</v>
          </cell>
          <cell r="D2421">
            <v>0</v>
          </cell>
          <cell r="E2421">
            <v>0</v>
          </cell>
          <cell r="F2421">
            <v>0</v>
          </cell>
          <cell r="G2421">
            <v>0</v>
          </cell>
          <cell r="H2421">
            <v>0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  <cell r="M2421">
            <v>0</v>
          </cell>
          <cell r="N2421">
            <v>0</v>
          </cell>
          <cell r="O2421">
            <v>0</v>
          </cell>
          <cell r="Q2421">
            <v>416510</v>
          </cell>
          <cell r="R2421">
            <v>0</v>
          </cell>
          <cell r="S2421">
            <v>0</v>
          </cell>
          <cell r="T2421">
            <v>0</v>
          </cell>
        </row>
        <row r="2422">
          <cell r="A2422">
            <v>416900</v>
          </cell>
          <cell r="B2422" t="str">
            <v>VALORACIÓN DEL VEHICULO DE PROPÓSITO ESPECIAL</v>
          </cell>
          <cell r="C2422">
            <v>0</v>
          </cell>
          <cell r="D2422">
            <v>0</v>
          </cell>
          <cell r="E2422">
            <v>0</v>
          </cell>
          <cell r="F2422">
            <v>0</v>
          </cell>
          <cell r="G2422">
            <v>0</v>
          </cell>
          <cell r="H2422">
            <v>0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  <cell r="M2422">
            <v>0</v>
          </cell>
          <cell r="N2422">
            <v>0</v>
          </cell>
          <cell r="O2422">
            <v>0</v>
          </cell>
          <cell r="Q2422">
            <v>416900</v>
          </cell>
          <cell r="R2422">
            <v>0</v>
          </cell>
          <cell r="S2422">
            <v>0</v>
          </cell>
          <cell r="T2422">
            <v>0</v>
          </cell>
        </row>
        <row r="2423">
          <cell r="A2423">
            <v>417000</v>
          </cell>
          <cell r="B2423" t="str">
            <v>INSCRIPCIÓN DE ENTIDADES</v>
          </cell>
          <cell r="C2423">
            <v>0</v>
          </cell>
          <cell r="D2423">
            <v>0</v>
          </cell>
          <cell r="E2423">
            <v>0</v>
          </cell>
          <cell r="F2423">
            <v>0</v>
          </cell>
          <cell r="G2423">
            <v>0</v>
          </cell>
          <cell r="H2423">
            <v>0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  <cell r="M2423">
            <v>0</v>
          </cell>
          <cell r="N2423">
            <v>0</v>
          </cell>
          <cell r="O2423">
            <v>0</v>
          </cell>
          <cell r="Q2423">
            <v>417000</v>
          </cell>
          <cell r="R2423">
            <v>0</v>
          </cell>
          <cell r="S2423">
            <v>0</v>
          </cell>
          <cell r="T2423">
            <v>0</v>
          </cell>
        </row>
        <row r="2424">
          <cell r="A2424">
            <v>417005</v>
          </cell>
          <cell r="B2424" t="str">
            <v>SEGURO DE DEPÓSITOS</v>
          </cell>
          <cell r="C2424">
            <v>0</v>
          </cell>
          <cell r="D2424">
            <v>0</v>
          </cell>
          <cell r="E2424">
            <v>0</v>
          </cell>
          <cell r="F2424">
            <v>0</v>
          </cell>
          <cell r="G2424">
            <v>0</v>
          </cell>
          <cell r="H2424">
            <v>0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  <cell r="M2424">
            <v>0</v>
          </cell>
          <cell r="N2424">
            <v>0</v>
          </cell>
          <cell r="O2424">
            <v>0</v>
          </cell>
          <cell r="Q2424">
            <v>417005</v>
          </cell>
          <cell r="R2424">
            <v>0</v>
          </cell>
          <cell r="S2424">
            <v>0</v>
          </cell>
          <cell r="T2424">
            <v>0</v>
          </cell>
        </row>
        <row r="2425">
          <cell r="A2425">
            <v>417010</v>
          </cell>
          <cell r="B2425" t="str">
            <v>COSTO DE GARANTÍA</v>
          </cell>
          <cell r="C2425">
            <v>0</v>
          </cell>
          <cell r="D2425">
            <v>0</v>
          </cell>
          <cell r="E2425">
            <v>0</v>
          </cell>
          <cell r="F2425">
            <v>0</v>
          </cell>
          <cell r="G2425">
            <v>0</v>
          </cell>
          <cell r="H2425">
            <v>0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  <cell r="M2425">
            <v>0</v>
          </cell>
          <cell r="N2425">
            <v>0</v>
          </cell>
          <cell r="O2425">
            <v>0</v>
          </cell>
          <cell r="Q2425">
            <v>417010</v>
          </cell>
          <cell r="R2425">
            <v>0</v>
          </cell>
          <cell r="S2425">
            <v>0</v>
          </cell>
          <cell r="T2425">
            <v>0</v>
          </cell>
        </row>
        <row r="2426">
          <cell r="A2426">
            <v>417200</v>
          </cell>
          <cell r="B2426" t="str">
            <v>OPERACIONES DE APOYO Y TRANSFERENCIAS</v>
          </cell>
          <cell r="C2426">
            <v>0</v>
          </cell>
          <cell r="D2426">
            <v>0</v>
          </cell>
          <cell r="E2426">
            <v>0</v>
          </cell>
          <cell r="F2426">
            <v>0</v>
          </cell>
          <cell r="G2426">
            <v>0</v>
          </cell>
          <cell r="H2426">
            <v>0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  <cell r="M2426">
            <v>0</v>
          </cell>
          <cell r="N2426">
            <v>0</v>
          </cell>
          <cell r="O2426">
            <v>0</v>
          </cell>
          <cell r="Q2426">
            <v>417200</v>
          </cell>
          <cell r="R2426">
            <v>0</v>
          </cell>
          <cell r="S2426">
            <v>0</v>
          </cell>
          <cell r="T2426">
            <v>0</v>
          </cell>
        </row>
        <row r="2427">
          <cell r="A2427">
            <v>417205</v>
          </cell>
          <cell r="B2427" t="str">
            <v>OPERACIONES DE APOYO</v>
          </cell>
          <cell r="C2427">
            <v>0</v>
          </cell>
          <cell r="D2427">
            <v>0</v>
          </cell>
          <cell r="E2427">
            <v>0</v>
          </cell>
          <cell r="F2427">
            <v>0</v>
          </cell>
          <cell r="G2427">
            <v>0</v>
          </cell>
          <cell r="H2427">
            <v>0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  <cell r="M2427">
            <v>0</v>
          </cell>
          <cell r="N2427">
            <v>0</v>
          </cell>
          <cell r="O2427">
            <v>0</v>
          </cell>
          <cell r="Q2427">
            <v>417205</v>
          </cell>
          <cell r="R2427">
            <v>0</v>
          </cell>
          <cell r="S2427">
            <v>0</v>
          </cell>
          <cell r="T2427">
            <v>0</v>
          </cell>
        </row>
        <row r="2428">
          <cell r="A2428">
            <v>417210</v>
          </cell>
          <cell r="B2428" t="str">
            <v>TRANSFERENCIAS DE LA NACIÓN</v>
          </cell>
          <cell r="C2428">
            <v>0</v>
          </cell>
          <cell r="D2428">
            <v>0</v>
          </cell>
          <cell r="E2428">
            <v>0</v>
          </cell>
          <cell r="F2428">
            <v>0</v>
          </cell>
          <cell r="G2428">
            <v>0</v>
          </cell>
          <cell r="H2428">
            <v>0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  <cell r="M2428">
            <v>0</v>
          </cell>
          <cell r="N2428">
            <v>0</v>
          </cell>
          <cell r="O2428">
            <v>0</v>
          </cell>
          <cell r="Q2428">
            <v>417210</v>
          </cell>
          <cell r="R2428">
            <v>0</v>
          </cell>
          <cell r="S2428">
            <v>0</v>
          </cell>
          <cell r="T2428">
            <v>0</v>
          </cell>
        </row>
        <row r="2429">
          <cell r="A2429">
            <v>417300</v>
          </cell>
          <cell r="B2429" t="str">
            <v>DESCUENTO DE PROVEEDORES</v>
          </cell>
          <cell r="C2429">
            <v>0</v>
          </cell>
          <cell r="D2429">
            <v>0</v>
          </cell>
          <cell r="E2429">
            <v>0</v>
          </cell>
          <cell r="F2429">
            <v>0</v>
          </cell>
          <cell r="G2429">
            <v>0</v>
          </cell>
          <cell r="H2429">
            <v>0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  <cell r="M2429">
            <v>0</v>
          </cell>
          <cell r="N2429">
            <v>0</v>
          </cell>
          <cell r="O2429">
            <v>0</v>
          </cell>
          <cell r="Q2429">
            <v>417300</v>
          </cell>
          <cell r="R2429">
            <v>0</v>
          </cell>
          <cell r="S2429">
            <v>0</v>
          </cell>
          <cell r="T2429">
            <v>0</v>
          </cell>
        </row>
        <row r="2430">
          <cell r="A2430">
            <v>417600</v>
          </cell>
          <cell r="B2430" t="str">
            <v>VENTA DE OTROS SERVICIOS</v>
          </cell>
          <cell r="C2430">
            <v>0</v>
          </cell>
          <cell r="D2430">
            <v>0</v>
          </cell>
          <cell r="E2430">
            <v>0</v>
          </cell>
          <cell r="F2430">
            <v>0</v>
          </cell>
          <cell r="G2430">
            <v>0</v>
          </cell>
          <cell r="H2430">
            <v>0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  <cell r="M2430">
            <v>0</v>
          </cell>
          <cell r="N2430">
            <v>0</v>
          </cell>
          <cell r="O2430">
            <v>0</v>
          </cell>
          <cell r="Q2430">
            <v>417600</v>
          </cell>
          <cell r="R2430">
            <v>0</v>
          </cell>
          <cell r="S2430">
            <v>0</v>
          </cell>
          <cell r="T2430">
            <v>0</v>
          </cell>
        </row>
        <row r="2431">
          <cell r="A2431">
            <v>417700</v>
          </cell>
          <cell r="B2431" t="str">
            <v>RENDIMIENTOS POR ANULACIONES</v>
          </cell>
          <cell r="C2431">
            <v>0</v>
          </cell>
          <cell r="D2431">
            <v>0</v>
          </cell>
          <cell r="E2431">
            <v>0</v>
          </cell>
          <cell r="F2431">
            <v>0</v>
          </cell>
          <cell r="G2431">
            <v>0</v>
          </cell>
          <cell r="H2431">
            <v>0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  <cell r="M2431">
            <v>0</v>
          </cell>
          <cell r="N2431">
            <v>0</v>
          </cell>
          <cell r="O2431">
            <v>0</v>
          </cell>
          <cell r="Q2431">
            <v>417700</v>
          </cell>
          <cell r="R2431">
            <v>0</v>
          </cell>
          <cell r="S2431">
            <v>0</v>
          </cell>
          <cell r="T2431">
            <v>0</v>
          </cell>
        </row>
        <row r="2432">
          <cell r="A2432">
            <v>418000</v>
          </cell>
          <cell r="B2432" t="str">
            <v xml:space="preserve">REVERSIÓN DE LA PÉRDIDA POR DETERIORO </v>
          </cell>
          <cell r="C2432">
            <v>4696457024.9300003</v>
          </cell>
          <cell r="D2432">
            <v>0</v>
          </cell>
          <cell r="E2432">
            <v>0</v>
          </cell>
          <cell r="F2432">
            <v>0</v>
          </cell>
          <cell r="G2432">
            <v>0</v>
          </cell>
          <cell r="H2432">
            <v>0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  <cell r="M2432">
            <v>0</v>
          </cell>
          <cell r="N2432">
            <v>0</v>
          </cell>
          <cell r="O2432">
            <v>2598690146.8800001</v>
          </cell>
          <cell r="Q2432">
            <v>418000</v>
          </cell>
          <cell r="R2432">
            <v>4696457024.9300003</v>
          </cell>
          <cell r="S2432">
            <v>2598690146.8800001</v>
          </cell>
          <cell r="T2432">
            <v>2598690146.8800001</v>
          </cell>
        </row>
        <row r="2433">
          <cell r="A2433">
            <v>418005</v>
          </cell>
          <cell r="B2433" t="str">
            <v>TERRENOS Y CONSTRUCCIONES</v>
          </cell>
          <cell r="C2433">
            <v>0</v>
          </cell>
          <cell r="D2433">
            <v>0</v>
          </cell>
          <cell r="E2433">
            <v>0</v>
          </cell>
          <cell r="F2433">
            <v>0</v>
          </cell>
          <cell r="G2433">
            <v>0</v>
          </cell>
          <cell r="H2433">
            <v>0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  <cell r="M2433">
            <v>0</v>
          </cell>
          <cell r="N2433">
            <v>0</v>
          </cell>
          <cell r="O2433">
            <v>0</v>
          </cell>
          <cell r="Q2433">
            <v>418005</v>
          </cell>
          <cell r="R2433">
            <v>0</v>
          </cell>
          <cell r="S2433">
            <v>0</v>
          </cell>
          <cell r="T2433">
            <v>0</v>
          </cell>
        </row>
        <row r="2434">
          <cell r="A2434">
            <v>418010</v>
          </cell>
          <cell r="B2434" t="str">
            <v>MAQUINARIA</v>
          </cell>
          <cell r="C2434">
            <v>0</v>
          </cell>
          <cell r="D2434">
            <v>0</v>
          </cell>
          <cell r="E2434">
            <v>0</v>
          </cell>
          <cell r="F2434">
            <v>0</v>
          </cell>
          <cell r="G2434">
            <v>0</v>
          </cell>
          <cell r="H2434">
            <v>0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  <cell r="M2434">
            <v>0</v>
          </cell>
          <cell r="N2434">
            <v>0</v>
          </cell>
          <cell r="O2434">
            <v>0</v>
          </cell>
          <cell r="Q2434">
            <v>418010</v>
          </cell>
          <cell r="R2434">
            <v>0</v>
          </cell>
          <cell r="S2434">
            <v>0</v>
          </cell>
          <cell r="T2434">
            <v>0</v>
          </cell>
        </row>
        <row r="2435">
          <cell r="A2435">
            <v>418015</v>
          </cell>
          <cell r="B2435" t="str">
            <v>VEHÍCULOS</v>
          </cell>
          <cell r="C2435">
            <v>0</v>
          </cell>
          <cell r="D2435">
            <v>0</v>
          </cell>
          <cell r="E2435">
            <v>0</v>
          </cell>
          <cell r="F2435">
            <v>0</v>
          </cell>
          <cell r="G2435">
            <v>0</v>
          </cell>
          <cell r="H2435">
            <v>0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  <cell r="M2435">
            <v>0</v>
          </cell>
          <cell r="N2435">
            <v>0</v>
          </cell>
          <cell r="O2435">
            <v>0</v>
          </cell>
          <cell r="Q2435">
            <v>418015</v>
          </cell>
          <cell r="R2435">
            <v>0</v>
          </cell>
          <cell r="S2435">
            <v>0</v>
          </cell>
          <cell r="T2435">
            <v>0</v>
          </cell>
        </row>
        <row r="2436">
          <cell r="A2436">
            <v>418020</v>
          </cell>
          <cell r="B2436" t="str">
            <v>ENSERES Y ACCESORIOS</v>
          </cell>
          <cell r="C2436">
            <v>0</v>
          </cell>
          <cell r="D2436">
            <v>0</v>
          </cell>
          <cell r="E2436">
            <v>0</v>
          </cell>
          <cell r="F2436">
            <v>0</v>
          </cell>
          <cell r="G2436">
            <v>0</v>
          </cell>
          <cell r="H2436">
            <v>0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  <cell r="M2436">
            <v>0</v>
          </cell>
          <cell r="N2436">
            <v>0</v>
          </cell>
          <cell r="O2436">
            <v>0</v>
          </cell>
          <cell r="Q2436">
            <v>418020</v>
          </cell>
          <cell r="R2436">
            <v>0</v>
          </cell>
          <cell r="S2436">
            <v>0</v>
          </cell>
          <cell r="T2436">
            <v>0</v>
          </cell>
        </row>
        <row r="2437">
          <cell r="A2437">
            <v>418025</v>
          </cell>
          <cell r="B2437" t="str">
            <v>EQUIPO DE OFICINA</v>
          </cell>
          <cell r="C2437">
            <v>0</v>
          </cell>
          <cell r="D2437">
            <v>0</v>
          </cell>
          <cell r="E2437">
            <v>0</v>
          </cell>
          <cell r="F2437">
            <v>0</v>
          </cell>
          <cell r="G2437">
            <v>0</v>
          </cell>
          <cell r="H2437">
            <v>0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  <cell r="M2437">
            <v>0</v>
          </cell>
          <cell r="N2437">
            <v>0</v>
          </cell>
          <cell r="O2437">
            <v>0</v>
          </cell>
          <cell r="Q2437">
            <v>418025</v>
          </cell>
          <cell r="R2437">
            <v>0</v>
          </cell>
          <cell r="S2437">
            <v>0</v>
          </cell>
          <cell r="T2437">
            <v>0</v>
          </cell>
        </row>
        <row r="2438">
          <cell r="A2438">
            <v>418030</v>
          </cell>
          <cell r="B2438" t="str">
            <v>EQUIPO INFORMÁTICO</v>
          </cell>
          <cell r="C2438">
            <v>0</v>
          </cell>
          <cell r="D2438">
            <v>0</v>
          </cell>
          <cell r="E2438">
            <v>0</v>
          </cell>
          <cell r="F2438">
            <v>0</v>
          </cell>
          <cell r="G2438">
            <v>0</v>
          </cell>
          <cell r="H2438">
            <v>0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  <cell r="M2438">
            <v>0</v>
          </cell>
          <cell r="N2438">
            <v>0</v>
          </cell>
          <cell r="O2438">
            <v>0</v>
          </cell>
          <cell r="Q2438">
            <v>418030</v>
          </cell>
          <cell r="R2438">
            <v>0</v>
          </cell>
          <cell r="S2438">
            <v>0</v>
          </cell>
          <cell r="T2438">
            <v>0</v>
          </cell>
        </row>
        <row r="2439">
          <cell r="A2439">
            <v>418035</v>
          </cell>
          <cell r="B2439" t="str">
            <v>EQUIPO DE REDES Y COMUNICACIÓN</v>
          </cell>
          <cell r="C2439">
            <v>0</v>
          </cell>
          <cell r="D2439">
            <v>0</v>
          </cell>
          <cell r="E2439">
            <v>0</v>
          </cell>
          <cell r="F2439">
            <v>0</v>
          </cell>
          <cell r="G2439">
            <v>0</v>
          </cell>
          <cell r="H2439">
            <v>0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  <cell r="M2439">
            <v>0</v>
          </cell>
          <cell r="N2439">
            <v>0</v>
          </cell>
          <cell r="O2439">
            <v>0</v>
          </cell>
          <cell r="Q2439">
            <v>418035</v>
          </cell>
          <cell r="R2439">
            <v>0</v>
          </cell>
          <cell r="S2439">
            <v>0</v>
          </cell>
          <cell r="T2439">
            <v>0</v>
          </cell>
        </row>
        <row r="2440">
          <cell r="A2440">
            <v>418040</v>
          </cell>
          <cell r="B2440" t="str">
            <v>ACTIVOS TANGIBLES DE EXPLORACIÓN Y EVALUACIÓN</v>
          </cell>
          <cell r="C2440">
            <v>0</v>
          </cell>
          <cell r="D2440">
            <v>0</v>
          </cell>
          <cell r="E2440">
            <v>0</v>
          </cell>
          <cell r="F2440">
            <v>0</v>
          </cell>
          <cell r="G2440">
            <v>0</v>
          </cell>
          <cell r="H2440">
            <v>0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  <cell r="M2440">
            <v>0</v>
          </cell>
          <cell r="N2440">
            <v>0</v>
          </cell>
          <cell r="O2440">
            <v>0</v>
          </cell>
          <cell r="Q2440">
            <v>418040</v>
          </cell>
          <cell r="R2440">
            <v>0</v>
          </cell>
          <cell r="S2440">
            <v>0</v>
          </cell>
          <cell r="T2440">
            <v>0</v>
          </cell>
        </row>
        <row r="2441">
          <cell r="A2441">
            <v>418045</v>
          </cell>
          <cell r="B2441" t="str">
            <v>MEJORAS DE DERECHOS DE ARRENDAMIENTO</v>
          </cell>
          <cell r="C2441">
            <v>0</v>
          </cell>
          <cell r="D2441">
            <v>0</v>
          </cell>
          <cell r="E2441">
            <v>0</v>
          </cell>
          <cell r="F2441">
            <v>0</v>
          </cell>
          <cell r="G2441">
            <v>0</v>
          </cell>
          <cell r="H2441">
            <v>0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  <cell r="M2441">
            <v>0</v>
          </cell>
          <cell r="N2441">
            <v>0</v>
          </cell>
          <cell r="O2441">
            <v>0</v>
          </cell>
          <cell r="Q2441">
            <v>418045</v>
          </cell>
          <cell r="R2441">
            <v>0</v>
          </cell>
          <cell r="S2441">
            <v>0</v>
          </cell>
          <cell r="T2441">
            <v>0</v>
          </cell>
        </row>
        <row r="2442">
          <cell r="A2442">
            <v>418050</v>
          </cell>
          <cell r="B2442" t="str">
            <v>PROPIEDADES Y EQUIPO EN ARRENDAMIENTO OPERATIVO</v>
          </cell>
          <cell r="C2442">
            <v>0</v>
          </cell>
          <cell r="D2442">
            <v>0</v>
          </cell>
          <cell r="E2442">
            <v>0</v>
          </cell>
          <cell r="F2442">
            <v>0</v>
          </cell>
          <cell r="G2442">
            <v>0</v>
          </cell>
          <cell r="H2442">
            <v>0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  <cell r="M2442">
            <v>0</v>
          </cell>
          <cell r="N2442">
            <v>0</v>
          </cell>
          <cell r="O2442">
            <v>0</v>
          </cell>
          <cell r="Q2442">
            <v>418050</v>
          </cell>
          <cell r="R2442">
            <v>0</v>
          </cell>
          <cell r="S2442">
            <v>0</v>
          </cell>
          <cell r="T2442">
            <v>0</v>
          </cell>
        </row>
        <row r="2443">
          <cell r="A2443">
            <v>418055</v>
          </cell>
          <cell r="B2443" t="str">
            <v>BIENES RURALES</v>
          </cell>
          <cell r="C2443">
            <v>0</v>
          </cell>
          <cell r="D2443">
            <v>0</v>
          </cell>
          <cell r="E2443">
            <v>0</v>
          </cell>
          <cell r="F2443">
            <v>0</v>
          </cell>
          <cell r="G2443">
            <v>0</v>
          </cell>
          <cell r="H2443">
            <v>0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  <cell r="M2443">
            <v>0</v>
          </cell>
          <cell r="N2443">
            <v>0</v>
          </cell>
          <cell r="O2443">
            <v>0</v>
          </cell>
          <cell r="Q2443">
            <v>418055</v>
          </cell>
          <cell r="R2443">
            <v>0</v>
          </cell>
          <cell r="S2443">
            <v>0</v>
          </cell>
          <cell r="T2443">
            <v>0</v>
          </cell>
        </row>
        <row r="2444">
          <cell r="A2444">
            <v>418060</v>
          </cell>
          <cell r="B2444" t="str">
            <v>CONSTRUCCIONES EN PROCESO</v>
          </cell>
          <cell r="C2444">
            <v>0</v>
          </cell>
          <cell r="D2444">
            <v>0</v>
          </cell>
          <cell r="E2444">
            <v>0</v>
          </cell>
          <cell r="F2444">
            <v>0</v>
          </cell>
          <cell r="G2444">
            <v>0</v>
          </cell>
          <cell r="H2444">
            <v>0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  <cell r="M2444">
            <v>0</v>
          </cell>
          <cell r="N2444">
            <v>0</v>
          </cell>
          <cell r="O2444">
            <v>0</v>
          </cell>
          <cell r="Q2444">
            <v>418060</v>
          </cell>
          <cell r="R2444">
            <v>0</v>
          </cell>
          <cell r="S2444">
            <v>0</v>
          </cell>
          <cell r="T2444">
            <v>0</v>
          </cell>
        </row>
        <row r="2445">
          <cell r="A2445">
            <v>418070</v>
          </cell>
          <cell r="B2445" t="str">
            <v>INVENTARIOS</v>
          </cell>
          <cell r="C2445">
            <v>0</v>
          </cell>
          <cell r="D2445">
            <v>0</v>
          </cell>
          <cell r="E2445">
            <v>0</v>
          </cell>
          <cell r="F2445">
            <v>0</v>
          </cell>
          <cell r="G2445">
            <v>0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  <cell r="M2445">
            <v>0</v>
          </cell>
          <cell r="N2445">
            <v>0</v>
          </cell>
          <cell r="O2445">
            <v>0</v>
          </cell>
          <cell r="Q2445">
            <v>418070</v>
          </cell>
          <cell r="R2445">
            <v>0</v>
          </cell>
          <cell r="S2445">
            <v>0</v>
          </cell>
          <cell r="T2445">
            <v>0</v>
          </cell>
        </row>
        <row r="2446">
          <cell r="A2446">
            <v>418075</v>
          </cell>
          <cell r="B2446" t="str">
            <v>ACTIVOS INTANGIBLES</v>
          </cell>
          <cell r="C2446">
            <v>0</v>
          </cell>
          <cell r="D2446">
            <v>0</v>
          </cell>
          <cell r="E2446">
            <v>0</v>
          </cell>
          <cell r="F2446">
            <v>0</v>
          </cell>
          <cell r="G2446">
            <v>0</v>
          </cell>
          <cell r="H2446">
            <v>0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  <cell r="M2446">
            <v>0</v>
          </cell>
          <cell r="N2446">
            <v>0</v>
          </cell>
          <cell r="O2446">
            <v>0</v>
          </cell>
          <cell r="Q2446">
            <v>418075</v>
          </cell>
          <cell r="R2446">
            <v>0</v>
          </cell>
          <cell r="S2446">
            <v>0</v>
          </cell>
          <cell r="T2446">
            <v>0</v>
          </cell>
        </row>
        <row r="2447">
          <cell r="A2447">
            <v>418095</v>
          </cell>
          <cell r="B2447" t="str">
            <v>OTROS</v>
          </cell>
          <cell r="C2447">
            <v>4696457024.9300003</v>
          </cell>
          <cell r="D2447">
            <v>0</v>
          </cell>
          <cell r="E2447">
            <v>0</v>
          </cell>
          <cell r="F2447">
            <v>0</v>
          </cell>
          <cell r="G2447">
            <v>0</v>
          </cell>
          <cell r="H2447">
            <v>0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  <cell r="M2447">
            <v>0</v>
          </cell>
          <cell r="N2447">
            <v>0</v>
          </cell>
          <cell r="O2447">
            <v>2598690146.8800001</v>
          </cell>
          <cell r="Q2447">
            <v>418095</v>
          </cell>
          <cell r="R2447">
            <v>4696457024.9300003</v>
          </cell>
          <cell r="S2447">
            <v>2598690146.8800001</v>
          </cell>
          <cell r="T2447">
            <v>2598690146.8800001</v>
          </cell>
        </row>
        <row r="2448">
          <cell r="A2448">
            <v>418500</v>
          </cell>
          <cell r="B2448" t="str">
            <v>VALORACIÓN DEL ACTIVO BIOLÓGICO</v>
          </cell>
          <cell r="C2448">
            <v>0</v>
          </cell>
          <cell r="D2448">
            <v>0</v>
          </cell>
          <cell r="E2448">
            <v>0</v>
          </cell>
          <cell r="F2448">
            <v>0</v>
          </cell>
          <cell r="G2448">
            <v>0</v>
          </cell>
          <cell r="H2448">
            <v>0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  <cell r="M2448">
            <v>0</v>
          </cell>
          <cell r="N2448">
            <v>0</v>
          </cell>
          <cell r="O2448">
            <v>0</v>
          </cell>
          <cell r="Q2448">
            <v>418500</v>
          </cell>
          <cell r="R2448">
            <v>0</v>
          </cell>
          <cell r="S2448">
            <v>0</v>
          </cell>
          <cell r="T2448">
            <v>0</v>
          </cell>
        </row>
        <row r="2449">
          <cell r="A2449">
            <v>418505</v>
          </cell>
          <cell r="B2449" t="str">
            <v>SEMOVIENTES</v>
          </cell>
          <cell r="C2449">
            <v>0</v>
          </cell>
          <cell r="D2449">
            <v>0</v>
          </cell>
          <cell r="E2449">
            <v>0</v>
          </cell>
          <cell r="F2449">
            <v>0</v>
          </cell>
          <cell r="G2449">
            <v>0</v>
          </cell>
          <cell r="H2449">
            <v>0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  <cell r="M2449">
            <v>0</v>
          </cell>
          <cell r="N2449">
            <v>0</v>
          </cell>
          <cell r="O2449">
            <v>0</v>
          </cell>
          <cell r="Q2449">
            <v>418505</v>
          </cell>
          <cell r="R2449">
            <v>0</v>
          </cell>
          <cell r="S2449">
            <v>0</v>
          </cell>
          <cell r="T2449">
            <v>0</v>
          </cell>
        </row>
        <row r="2450">
          <cell r="A2450">
            <v>418510</v>
          </cell>
          <cell r="B2450" t="str">
            <v>OTROS ANIMALES</v>
          </cell>
          <cell r="C2450">
            <v>0</v>
          </cell>
          <cell r="D2450">
            <v>0</v>
          </cell>
          <cell r="E2450">
            <v>0</v>
          </cell>
          <cell r="F2450">
            <v>0</v>
          </cell>
          <cell r="G2450">
            <v>0</v>
          </cell>
          <cell r="H2450">
            <v>0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  <cell r="M2450">
            <v>0</v>
          </cell>
          <cell r="N2450">
            <v>0</v>
          </cell>
          <cell r="O2450">
            <v>0</v>
          </cell>
          <cell r="Q2450">
            <v>418510</v>
          </cell>
          <cell r="R2450">
            <v>0</v>
          </cell>
          <cell r="S2450">
            <v>0</v>
          </cell>
          <cell r="T2450">
            <v>0</v>
          </cell>
        </row>
        <row r="2451">
          <cell r="A2451">
            <v>418515</v>
          </cell>
          <cell r="B2451" t="str">
            <v>PLANTACIONES</v>
          </cell>
          <cell r="C2451">
            <v>0</v>
          </cell>
          <cell r="D2451">
            <v>0</v>
          </cell>
          <cell r="E2451">
            <v>0</v>
          </cell>
          <cell r="F2451">
            <v>0</v>
          </cell>
          <cell r="G2451">
            <v>0</v>
          </cell>
          <cell r="H2451">
            <v>0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  <cell r="M2451">
            <v>0</v>
          </cell>
          <cell r="N2451">
            <v>0</v>
          </cell>
          <cell r="O2451">
            <v>0</v>
          </cell>
          <cell r="Q2451">
            <v>418515</v>
          </cell>
          <cell r="R2451">
            <v>0</v>
          </cell>
          <cell r="S2451">
            <v>0</v>
          </cell>
          <cell r="T2451">
            <v>0</v>
          </cell>
        </row>
        <row r="2452">
          <cell r="A2452">
            <v>418520</v>
          </cell>
          <cell r="B2452" t="str">
            <v>PRODUCTOS AGRÍCOLAS</v>
          </cell>
          <cell r="C2452">
            <v>0</v>
          </cell>
          <cell r="D2452">
            <v>0</v>
          </cell>
          <cell r="E2452">
            <v>0</v>
          </cell>
          <cell r="F2452">
            <v>0</v>
          </cell>
          <cell r="G2452">
            <v>0</v>
          </cell>
          <cell r="H2452">
            <v>0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  <cell r="M2452">
            <v>0</v>
          </cell>
          <cell r="N2452">
            <v>0</v>
          </cell>
          <cell r="O2452">
            <v>0</v>
          </cell>
          <cell r="Q2452">
            <v>418520</v>
          </cell>
          <cell r="R2452">
            <v>0</v>
          </cell>
          <cell r="S2452">
            <v>0</v>
          </cell>
          <cell r="T2452">
            <v>0</v>
          </cell>
        </row>
        <row r="2453">
          <cell r="A2453">
            <v>419000</v>
          </cell>
          <cell r="B2453" t="str">
            <v>PUESTOS EN BOLSAS DE VALORES</v>
          </cell>
          <cell r="C2453">
            <v>0</v>
          </cell>
          <cell r="D2453">
            <v>0</v>
          </cell>
          <cell r="E2453">
            <v>0</v>
          </cell>
          <cell r="F2453">
            <v>0</v>
          </cell>
          <cell r="G2453">
            <v>0</v>
          </cell>
          <cell r="H2453">
            <v>0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  <cell r="M2453">
            <v>0</v>
          </cell>
          <cell r="N2453">
            <v>0</v>
          </cell>
          <cell r="O2453">
            <v>0</v>
          </cell>
          <cell r="Q2453">
            <v>419000</v>
          </cell>
          <cell r="R2453">
            <v>0</v>
          </cell>
          <cell r="S2453">
            <v>0</v>
          </cell>
          <cell r="T2453">
            <v>0</v>
          </cell>
        </row>
        <row r="2454">
          <cell r="A2454">
            <v>419005</v>
          </cell>
          <cell r="B2454" t="str">
            <v>PUESTOS EN BOLSAS DE BIENES Y PRODUCTOS AGROPECUARIOS Y AGROINDUSTRIALES</v>
          </cell>
          <cell r="C2454">
            <v>0</v>
          </cell>
          <cell r="D2454">
            <v>0</v>
          </cell>
          <cell r="E2454">
            <v>0</v>
          </cell>
          <cell r="F2454">
            <v>0</v>
          </cell>
          <cell r="G2454">
            <v>0</v>
          </cell>
          <cell r="H2454">
            <v>0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  <cell r="M2454">
            <v>0</v>
          </cell>
          <cell r="N2454">
            <v>0</v>
          </cell>
          <cell r="O2454">
            <v>0</v>
          </cell>
          <cell r="Q2454">
            <v>419005</v>
          </cell>
          <cell r="R2454">
            <v>0</v>
          </cell>
          <cell r="S2454">
            <v>0</v>
          </cell>
          <cell r="T2454">
            <v>0</v>
          </cell>
        </row>
        <row r="2455">
          <cell r="A2455">
            <v>419010</v>
          </cell>
          <cell r="B2455" t="str">
            <v>PUESTOS EN BOLSAS DE VALORES</v>
          </cell>
          <cell r="C2455">
            <v>0</v>
          </cell>
          <cell r="D2455">
            <v>0</v>
          </cell>
          <cell r="E2455">
            <v>0</v>
          </cell>
          <cell r="F2455">
            <v>0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  <cell r="M2455">
            <v>0</v>
          </cell>
          <cell r="N2455">
            <v>0</v>
          </cell>
          <cell r="O2455">
            <v>0</v>
          </cell>
          <cell r="Q2455">
            <v>419010</v>
          </cell>
          <cell r="R2455">
            <v>0</v>
          </cell>
          <cell r="S2455">
            <v>0</v>
          </cell>
          <cell r="T2455">
            <v>0</v>
          </cell>
        </row>
        <row r="2456">
          <cell r="A2456">
            <v>419100</v>
          </cell>
          <cell r="B2456" t="str">
            <v>RECUPERACIONES RIESGO OPERATIVO</v>
          </cell>
          <cell r="C2456">
            <v>42285965</v>
          </cell>
          <cell r="D2456">
            <v>0</v>
          </cell>
          <cell r="E2456">
            <v>0</v>
          </cell>
          <cell r="F2456">
            <v>0</v>
          </cell>
          <cell r="G2456">
            <v>0</v>
          </cell>
          <cell r="H2456">
            <v>0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  <cell r="M2456">
            <v>0</v>
          </cell>
          <cell r="N2456">
            <v>0</v>
          </cell>
          <cell r="O2456">
            <v>0</v>
          </cell>
          <cell r="Q2456">
            <v>419100</v>
          </cell>
          <cell r="R2456">
            <v>42285965</v>
          </cell>
          <cell r="S2456">
            <v>0</v>
          </cell>
          <cell r="T2456">
            <v>0</v>
          </cell>
        </row>
        <row r="2457">
          <cell r="A2457">
            <v>419105</v>
          </cell>
          <cell r="B2457" t="str">
            <v>RECUPERACIONES POR SEGUROS- RIESGO OPERATIVO</v>
          </cell>
          <cell r="C2457">
            <v>41848336</v>
          </cell>
          <cell r="D2457">
            <v>0</v>
          </cell>
          <cell r="E2457">
            <v>0</v>
          </cell>
          <cell r="F2457">
            <v>0</v>
          </cell>
          <cell r="G2457">
            <v>0</v>
          </cell>
          <cell r="H2457">
            <v>0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  <cell r="M2457">
            <v>0</v>
          </cell>
          <cell r="N2457">
            <v>0</v>
          </cell>
          <cell r="O2457">
            <v>0</v>
          </cell>
          <cell r="Q2457">
            <v>419105</v>
          </cell>
          <cell r="R2457">
            <v>41848336</v>
          </cell>
          <cell r="S2457">
            <v>0</v>
          </cell>
          <cell r="T2457">
            <v>0</v>
          </cell>
        </row>
        <row r="2458">
          <cell r="A2458">
            <v>419110</v>
          </cell>
          <cell r="B2458" t="str">
            <v>RECUPERACIONES DIFERENTES A SEGUROS- RIESGO OPERATIVO</v>
          </cell>
          <cell r="C2458">
            <v>437629</v>
          </cell>
          <cell r="D2458">
            <v>0</v>
          </cell>
          <cell r="E2458">
            <v>0</v>
          </cell>
          <cell r="F2458">
            <v>0</v>
          </cell>
          <cell r="G2458">
            <v>0</v>
          </cell>
          <cell r="H2458">
            <v>0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  <cell r="M2458">
            <v>0</v>
          </cell>
          <cell r="N2458">
            <v>0</v>
          </cell>
          <cell r="O2458">
            <v>0</v>
          </cell>
          <cell r="Q2458">
            <v>419110</v>
          </cell>
          <cell r="R2458">
            <v>437629</v>
          </cell>
          <cell r="S2458">
            <v>0</v>
          </cell>
          <cell r="T2458">
            <v>0</v>
          </cell>
        </row>
        <row r="2459">
          <cell r="A2459">
            <v>419200</v>
          </cell>
          <cell r="B2459" t="str">
            <v>INDEMNIZACIONES</v>
          </cell>
          <cell r="C2459">
            <v>344356576.94</v>
          </cell>
          <cell r="D2459">
            <v>0</v>
          </cell>
          <cell r="E2459">
            <v>0</v>
          </cell>
          <cell r="F2459">
            <v>0</v>
          </cell>
          <cell r="G2459">
            <v>0</v>
          </cell>
          <cell r="H2459">
            <v>0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  <cell r="M2459">
            <v>0</v>
          </cell>
          <cell r="N2459">
            <v>0</v>
          </cell>
          <cell r="O2459">
            <v>0</v>
          </cell>
          <cell r="Q2459">
            <v>419200</v>
          </cell>
          <cell r="R2459">
            <v>344356576.94</v>
          </cell>
          <cell r="S2459">
            <v>0</v>
          </cell>
          <cell r="T2459">
            <v>0</v>
          </cell>
        </row>
        <row r="2460">
          <cell r="A2460">
            <v>419205</v>
          </cell>
          <cell r="B2460" t="str">
            <v>POR SINIESTRO</v>
          </cell>
          <cell r="C2460">
            <v>344356576.94</v>
          </cell>
          <cell r="D2460">
            <v>0</v>
          </cell>
          <cell r="E2460">
            <v>0</v>
          </cell>
          <cell r="F2460">
            <v>0</v>
          </cell>
          <cell r="G2460">
            <v>0</v>
          </cell>
          <cell r="H2460">
            <v>0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  <cell r="M2460">
            <v>0</v>
          </cell>
          <cell r="N2460">
            <v>0</v>
          </cell>
          <cell r="O2460">
            <v>0</v>
          </cell>
          <cell r="Q2460">
            <v>419205</v>
          </cell>
          <cell r="R2460">
            <v>344356576.94</v>
          </cell>
          <cell r="S2460">
            <v>0</v>
          </cell>
          <cell r="T2460">
            <v>0</v>
          </cell>
        </row>
        <row r="2461">
          <cell r="A2461">
            <v>419210</v>
          </cell>
          <cell r="B2461" t="str">
            <v>POR SUMINISTROS</v>
          </cell>
          <cell r="C2461">
            <v>0</v>
          </cell>
          <cell r="D2461">
            <v>0</v>
          </cell>
          <cell r="E2461">
            <v>0</v>
          </cell>
          <cell r="F2461">
            <v>0</v>
          </cell>
          <cell r="G2461">
            <v>0</v>
          </cell>
          <cell r="H2461">
            <v>0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  <cell r="M2461">
            <v>0</v>
          </cell>
          <cell r="N2461">
            <v>0</v>
          </cell>
          <cell r="O2461">
            <v>0</v>
          </cell>
          <cell r="Q2461">
            <v>419210</v>
          </cell>
          <cell r="R2461">
            <v>0</v>
          </cell>
          <cell r="S2461">
            <v>0</v>
          </cell>
          <cell r="T2461">
            <v>0</v>
          </cell>
        </row>
        <row r="2462">
          <cell r="A2462">
            <v>419215</v>
          </cell>
          <cell r="B2462" t="str">
            <v>LUCRO CESANTE COMPAÑÍAS DE SEGUROS</v>
          </cell>
          <cell r="C2462">
            <v>0</v>
          </cell>
          <cell r="D2462">
            <v>0</v>
          </cell>
          <cell r="E2462">
            <v>0</v>
          </cell>
          <cell r="F2462">
            <v>0</v>
          </cell>
          <cell r="G2462">
            <v>0</v>
          </cell>
          <cell r="H2462">
            <v>0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  <cell r="M2462">
            <v>0</v>
          </cell>
          <cell r="N2462">
            <v>0</v>
          </cell>
          <cell r="O2462">
            <v>0</v>
          </cell>
          <cell r="Q2462">
            <v>419215</v>
          </cell>
          <cell r="R2462">
            <v>0</v>
          </cell>
          <cell r="S2462">
            <v>0</v>
          </cell>
          <cell r="T2462">
            <v>0</v>
          </cell>
        </row>
        <row r="2463">
          <cell r="A2463">
            <v>419220</v>
          </cell>
          <cell r="B2463" t="str">
            <v>DAÑO EMERGENTE COMPAÑÍAS DE SEGUROS</v>
          </cell>
          <cell r="C2463">
            <v>0</v>
          </cell>
          <cell r="D2463">
            <v>0</v>
          </cell>
          <cell r="E2463">
            <v>0</v>
          </cell>
          <cell r="F2463">
            <v>0</v>
          </cell>
          <cell r="G2463">
            <v>0</v>
          </cell>
          <cell r="H2463">
            <v>0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  <cell r="M2463">
            <v>0</v>
          </cell>
          <cell r="N2463">
            <v>0</v>
          </cell>
          <cell r="O2463">
            <v>0</v>
          </cell>
          <cell r="Q2463">
            <v>419220</v>
          </cell>
          <cell r="R2463">
            <v>0</v>
          </cell>
          <cell r="S2463">
            <v>0</v>
          </cell>
          <cell r="T2463">
            <v>0</v>
          </cell>
        </row>
        <row r="2464">
          <cell r="A2464">
            <v>419225</v>
          </cell>
          <cell r="B2464" t="str">
            <v>POR PÉRDIDA DE INVERSIONES</v>
          </cell>
          <cell r="C2464">
            <v>0</v>
          </cell>
          <cell r="D2464">
            <v>0</v>
          </cell>
          <cell r="E2464">
            <v>0</v>
          </cell>
          <cell r="F2464">
            <v>0</v>
          </cell>
          <cell r="G2464">
            <v>0</v>
          </cell>
          <cell r="H2464">
            <v>0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  <cell r="M2464">
            <v>0</v>
          </cell>
          <cell r="N2464">
            <v>0</v>
          </cell>
          <cell r="O2464">
            <v>0</v>
          </cell>
          <cell r="Q2464">
            <v>419225</v>
          </cell>
          <cell r="R2464">
            <v>0</v>
          </cell>
          <cell r="S2464">
            <v>0</v>
          </cell>
          <cell r="T2464">
            <v>0</v>
          </cell>
        </row>
        <row r="2465">
          <cell r="A2465">
            <v>419230</v>
          </cell>
          <cell r="B2465" t="str">
            <v>POR INCUMPLIMIENTO DE CONTRATOS</v>
          </cell>
          <cell r="C2465">
            <v>0</v>
          </cell>
          <cell r="D2465">
            <v>0</v>
          </cell>
          <cell r="E2465">
            <v>0</v>
          </cell>
          <cell r="F2465">
            <v>0</v>
          </cell>
          <cell r="G2465">
            <v>0</v>
          </cell>
          <cell r="H2465">
            <v>0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  <cell r="M2465">
            <v>0</v>
          </cell>
          <cell r="N2465">
            <v>0</v>
          </cell>
          <cell r="O2465">
            <v>0</v>
          </cell>
          <cell r="Q2465">
            <v>419230</v>
          </cell>
          <cell r="R2465">
            <v>0</v>
          </cell>
          <cell r="S2465">
            <v>0</v>
          </cell>
          <cell r="T2465">
            <v>0</v>
          </cell>
        </row>
        <row r="2466">
          <cell r="A2466">
            <v>419235</v>
          </cell>
          <cell r="B2466" t="str">
            <v>DE TERCEROS</v>
          </cell>
          <cell r="C2466">
            <v>0</v>
          </cell>
          <cell r="D2466">
            <v>0</v>
          </cell>
          <cell r="E2466">
            <v>0</v>
          </cell>
          <cell r="F2466">
            <v>0</v>
          </cell>
          <cell r="G2466">
            <v>0</v>
          </cell>
          <cell r="H2466">
            <v>0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  <cell r="M2466">
            <v>0</v>
          </cell>
          <cell r="N2466">
            <v>0</v>
          </cell>
          <cell r="O2466">
            <v>0</v>
          </cell>
          <cell r="Q2466">
            <v>419235</v>
          </cell>
          <cell r="R2466">
            <v>0</v>
          </cell>
          <cell r="S2466">
            <v>0</v>
          </cell>
          <cell r="T2466">
            <v>0</v>
          </cell>
        </row>
        <row r="2467">
          <cell r="A2467">
            <v>419295</v>
          </cell>
          <cell r="B2467" t="str">
            <v>OTROS</v>
          </cell>
          <cell r="C2467">
            <v>0</v>
          </cell>
          <cell r="D2467">
            <v>0</v>
          </cell>
          <cell r="E2467">
            <v>0</v>
          </cell>
          <cell r="F2467">
            <v>0</v>
          </cell>
          <cell r="G2467">
            <v>0</v>
          </cell>
          <cell r="H2467">
            <v>0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  <cell r="M2467">
            <v>0</v>
          </cell>
          <cell r="N2467">
            <v>0</v>
          </cell>
          <cell r="O2467">
            <v>0</v>
          </cell>
          <cell r="Q2467">
            <v>419295</v>
          </cell>
          <cell r="R2467">
            <v>0</v>
          </cell>
          <cell r="S2467">
            <v>0</v>
          </cell>
          <cell r="T2467">
            <v>0</v>
          </cell>
        </row>
        <row r="2468">
          <cell r="A2468">
            <v>419300</v>
          </cell>
          <cell r="B2468" t="str">
            <v>INGRESOS POR SUBVENCIONES DEL GOBIERNO</v>
          </cell>
          <cell r="C2468">
            <v>0</v>
          </cell>
          <cell r="D2468">
            <v>0</v>
          </cell>
          <cell r="E2468">
            <v>0</v>
          </cell>
          <cell r="F2468">
            <v>0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  <cell r="M2468">
            <v>0</v>
          </cell>
          <cell r="N2468">
            <v>0</v>
          </cell>
          <cell r="O2468">
            <v>0</v>
          </cell>
          <cell r="Q2468">
            <v>419300</v>
          </cell>
          <cell r="R2468">
            <v>0</v>
          </cell>
          <cell r="S2468">
            <v>0</v>
          </cell>
          <cell r="T2468">
            <v>0</v>
          </cell>
        </row>
        <row r="2469">
          <cell r="A2469">
            <v>419500</v>
          </cell>
          <cell r="B2469" t="str">
            <v>DIVERSOS</v>
          </cell>
          <cell r="C2469">
            <v>1921199317.4400001</v>
          </cell>
          <cell r="D2469">
            <v>0</v>
          </cell>
          <cell r="E2469">
            <v>0</v>
          </cell>
          <cell r="F2469">
            <v>0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  <cell r="M2469">
            <v>0</v>
          </cell>
          <cell r="N2469">
            <v>0</v>
          </cell>
          <cell r="O2469">
            <v>2004967444.03</v>
          </cell>
          <cell r="Q2469">
            <v>419500</v>
          </cell>
          <cell r="R2469">
            <v>1921199317.4400001</v>
          </cell>
          <cell r="S2469">
            <v>2004967444.03</v>
          </cell>
          <cell r="T2469">
            <v>2004967444.03</v>
          </cell>
        </row>
        <row r="2470">
          <cell r="A2470">
            <v>419505</v>
          </cell>
          <cell r="B2470" t="str">
            <v>VENTA DE CHEQUERAS</v>
          </cell>
          <cell r="C2470">
            <v>0</v>
          </cell>
          <cell r="D2470">
            <v>0</v>
          </cell>
          <cell r="E2470">
            <v>0</v>
          </cell>
          <cell r="F2470">
            <v>0</v>
          </cell>
          <cell r="G2470">
            <v>0</v>
          </cell>
          <cell r="H2470">
            <v>0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  <cell r="M2470">
            <v>0</v>
          </cell>
          <cell r="N2470">
            <v>0</v>
          </cell>
          <cell r="O2470">
            <v>0</v>
          </cell>
          <cell r="Q2470">
            <v>419505</v>
          </cell>
          <cell r="R2470">
            <v>0</v>
          </cell>
          <cell r="S2470">
            <v>0</v>
          </cell>
          <cell r="T2470">
            <v>0</v>
          </cell>
        </row>
        <row r="2471">
          <cell r="A2471">
            <v>419510</v>
          </cell>
          <cell r="B2471" t="str">
            <v>INFORMACIÓN COMERCIAL</v>
          </cell>
          <cell r="C2471">
            <v>0</v>
          </cell>
          <cell r="D2471">
            <v>0</v>
          </cell>
          <cell r="E2471">
            <v>0</v>
          </cell>
          <cell r="F2471">
            <v>0</v>
          </cell>
          <cell r="G2471">
            <v>0</v>
          </cell>
          <cell r="H2471">
            <v>0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  <cell r="M2471">
            <v>0</v>
          </cell>
          <cell r="N2471">
            <v>0</v>
          </cell>
          <cell r="O2471">
            <v>0</v>
          </cell>
          <cell r="Q2471">
            <v>419510</v>
          </cell>
          <cell r="R2471">
            <v>0</v>
          </cell>
          <cell r="S2471">
            <v>0</v>
          </cell>
          <cell r="T2471">
            <v>0</v>
          </cell>
        </row>
        <row r="2472">
          <cell r="A2472">
            <v>419515</v>
          </cell>
          <cell r="B2472" t="str">
            <v>CLAUSULA PENAL</v>
          </cell>
          <cell r="C2472">
            <v>44622695</v>
          </cell>
          <cell r="D2472">
            <v>0</v>
          </cell>
          <cell r="E2472">
            <v>0</v>
          </cell>
          <cell r="F2472">
            <v>0</v>
          </cell>
          <cell r="G2472">
            <v>0</v>
          </cell>
          <cell r="H2472">
            <v>0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  <cell r="M2472">
            <v>0</v>
          </cell>
          <cell r="N2472">
            <v>0</v>
          </cell>
          <cell r="O2472">
            <v>10359059</v>
          </cell>
          <cell r="Q2472">
            <v>419515</v>
          </cell>
          <cell r="R2472">
            <v>44622695</v>
          </cell>
          <cell r="S2472">
            <v>10359059</v>
          </cell>
          <cell r="T2472">
            <v>10359059</v>
          </cell>
        </row>
        <row r="2473">
          <cell r="A2473">
            <v>419520</v>
          </cell>
          <cell r="B2473" t="str">
            <v>CONTRIBUCIONES</v>
          </cell>
          <cell r="C2473">
            <v>0</v>
          </cell>
          <cell r="D2473">
            <v>0</v>
          </cell>
          <cell r="E2473">
            <v>0</v>
          </cell>
          <cell r="F2473">
            <v>0</v>
          </cell>
          <cell r="G2473">
            <v>0</v>
          </cell>
          <cell r="H2473">
            <v>0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  <cell r="M2473">
            <v>0</v>
          </cell>
          <cell r="N2473">
            <v>0</v>
          </cell>
          <cell r="O2473">
            <v>0</v>
          </cell>
          <cell r="Q2473">
            <v>419520</v>
          </cell>
          <cell r="R2473">
            <v>0</v>
          </cell>
          <cell r="S2473">
            <v>0</v>
          </cell>
          <cell r="T2473">
            <v>0</v>
          </cell>
        </row>
        <row r="2474">
          <cell r="A2474">
            <v>419525</v>
          </cell>
          <cell r="B2474" t="str">
            <v xml:space="preserve">SALVAMENTOS </v>
          </cell>
          <cell r="C2474">
            <v>0</v>
          </cell>
          <cell r="D2474">
            <v>0</v>
          </cell>
          <cell r="E2474">
            <v>0</v>
          </cell>
          <cell r="F2474">
            <v>0</v>
          </cell>
          <cell r="G2474">
            <v>0</v>
          </cell>
          <cell r="H2474">
            <v>0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  <cell r="M2474">
            <v>0</v>
          </cell>
          <cell r="N2474">
            <v>0</v>
          </cell>
          <cell r="O2474">
            <v>0</v>
          </cell>
          <cell r="Q2474">
            <v>419525</v>
          </cell>
          <cell r="R2474">
            <v>0</v>
          </cell>
          <cell r="S2474">
            <v>0</v>
          </cell>
          <cell r="T2474">
            <v>0</v>
          </cell>
        </row>
        <row r="2475">
          <cell r="A2475">
            <v>419530</v>
          </cell>
          <cell r="B2475" t="str">
            <v>RECOBROS Y RECUPERACIONES</v>
          </cell>
          <cell r="C2475">
            <v>0</v>
          </cell>
          <cell r="D2475">
            <v>0</v>
          </cell>
          <cell r="E2475">
            <v>0</v>
          </cell>
          <cell r="F2475">
            <v>0</v>
          </cell>
          <cell r="G2475">
            <v>0</v>
          </cell>
          <cell r="H2475">
            <v>0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  <cell r="M2475">
            <v>0</v>
          </cell>
          <cell r="N2475">
            <v>0</v>
          </cell>
          <cell r="O2475">
            <v>250219382.68000001</v>
          </cell>
          <cell r="Q2475">
            <v>419530</v>
          </cell>
          <cell r="R2475">
            <v>0</v>
          </cell>
          <cell r="S2475">
            <v>250219382.68000001</v>
          </cell>
          <cell r="T2475">
            <v>250219382.68000001</v>
          </cell>
        </row>
        <row r="2476">
          <cell r="A2476">
            <v>419535</v>
          </cell>
          <cell r="B2476" t="str">
            <v>VALORES DE RESCISIÓN TÍTULOS VENCIDOS Y PRESCRITOS</v>
          </cell>
          <cell r="C2476">
            <v>0</v>
          </cell>
          <cell r="D2476">
            <v>0</v>
          </cell>
          <cell r="E2476">
            <v>0</v>
          </cell>
          <cell r="F2476">
            <v>0</v>
          </cell>
          <cell r="G2476">
            <v>0</v>
          </cell>
          <cell r="H2476">
            <v>0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  <cell r="M2476">
            <v>0</v>
          </cell>
          <cell r="N2476">
            <v>0</v>
          </cell>
          <cell r="O2476">
            <v>0</v>
          </cell>
          <cell r="Q2476">
            <v>419535</v>
          </cell>
          <cell r="R2476">
            <v>0</v>
          </cell>
          <cell r="S2476">
            <v>0</v>
          </cell>
          <cell r="T2476">
            <v>0</v>
          </cell>
        </row>
        <row r="2477">
          <cell r="A2477">
            <v>419540</v>
          </cell>
          <cell r="B2477" t="str">
            <v>INGRESOS OPERACIONALES CONSORCIOS O UNIONES TEMPORALES</v>
          </cell>
          <cell r="C2477">
            <v>0</v>
          </cell>
          <cell r="D2477">
            <v>0</v>
          </cell>
          <cell r="E2477">
            <v>0</v>
          </cell>
          <cell r="F2477">
            <v>0</v>
          </cell>
          <cell r="G2477">
            <v>0</v>
          </cell>
          <cell r="H2477">
            <v>0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  <cell r="M2477">
            <v>0</v>
          </cell>
          <cell r="N2477">
            <v>0</v>
          </cell>
          <cell r="O2477">
            <v>0</v>
          </cell>
          <cell r="Q2477">
            <v>419540</v>
          </cell>
          <cell r="R2477">
            <v>0</v>
          </cell>
          <cell r="S2477">
            <v>0</v>
          </cell>
          <cell r="T2477">
            <v>0</v>
          </cell>
        </row>
        <row r="2478">
          <cell r="A2478">
            <v>419545</v>
          </cell>
          <cell r="B2478" t="str">
            <v>RIESGOS LABORALES</v>
          </cell>
          <cell r="C2478">
            <v>0</v>
          </cell>
          <cell r="D2478">
            <v>0</v>
          </cell>
          <cell r="E2478">
            <v>0</v>
          </cell>
          <cell r="F2478">
            <v>0</v>
          </cell>
          <cell r="G2478">
            <v>0</v>
          </cell>
          <cell r="H2478">
            <v>0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  <cell r="M2478">
            <v>0</v>
          </cell>
          <cell r="N2478">
            <v>0</v>
          </cell>
          <cell r="O2478">
            <v>6152247</v>
          </cell>
          <cell r="Q2478">
            <v>419545</v>
          </cell>
          <cell r="R2478">
            <v>0</v>
          </cell>
          <cell r="S2478">
            <v>6152247</v>
          </cell>
          <cell r="T2478">
            <v>6152247</v>
          </cell>
        </row>
        <row r="2479">
          <cell r="A2479">
            <v>419550</v>
          </cell>
          <cell r="B2479" t="str">
            <v>REEMBOLSOS POR ENFERMEDAD LABORAL</v>
          </cell>
          <cell r="C2479">
            <v>94128268</v>
          </cell>
          <cell r="D2479">
            <v>0</v>
          </cell>
          <cell r="E2479">
            <v>0</v>
          </cell>
          <cell r="F2479">
            <v>0</v>
          </cell>
          <cell r="G2479">
            <v>0</v>
          </cell>
          <cell r="H2479">
            <v>0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  <cell r="M2479">
            <v>0</v>
          </cell>
          <cell r="N2479">
            <v>0</v>
          </cell>
          <cell r="O2479">
            <v>191660397</v>
          </cell>
          <cell r="Q2479">
            <v>419550</v>
          </cell>
          <cell r="R2479">
            <v>94128268</v>
          </cell>
          <cell r="S2479">
            <v>191660397</v>
          </cell>
          <cell r="T2479">
            <v>191660397</v>
          </cell>
        </row>
        <row r="2480">
          <cell r="A2480">
            <v>419555</v>
          </cell>
          <cell r="B2480" t="str">
            <v>FONDO NACIONAL DE BOMBEROS</v>
          </cell>
          <cell r="C2480">
            <v>0</v>
          </cell>
          <cell r="D2480">
            <v>0</v>
          </cell>
          <cell r="E2480">
            <v>0</v>
          </cell>
          <cell r="F2480">
            <v>0</v>
          </cell>
          <cell r="G2480">
            <v>0</v>
          </cell>
          <cell r="H2480">
            <v>0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  <cell r="M2480">
            <v>0</v>
          </cell>
          <cell r="N2480">
            <v>0</v>
          </cell>
          <cell r="O2480">
            <v>0</v>
          </cell>
          <cell r="Q2480">
            <v>419555</v>
          </cell>
          <cell r="R2480">
            <v>0</v>
          </cell>
          <cell r="S2480">
            <v>0</v>
          </cell>
          <cell r="T2480">
            <v>0</v>
          </cell>
        </row>
        <row r="2481">
          <cell r="A2481">
            <v>419560</v>
          </cell>
          <cell r="B2481" t="str">
            <v>VENTA  DE PLATA, PLATINO Y ADHERENTES</v>
          </cell>
          <cell r="C2481">
            <v>0</v>
          </cell>
          <cell r="D2481">
            <v>0</v>
          </cell>
          <cell r="E2481">
            <v>0</v>
          </cell>
          <cell r="F2481">
            <v>0</v>
          </cell>
          <cell r="G2481">
            <v>0</v>
          </cell>
          <cell r="H2481">
            <v>0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  <cell r="M2481">
            <v>0</v>
          </cell>
          <cell r="N2481">
            <v>0</v>
          </cell>
          <cell r="O2481">
            <v>0</v>
          </cell>
          <cell r="Q2481">
            <v>419560</v>
          </cell>
          <cell r="R2481">
            <v>0</v>
          </cell>
          <cell r="S2481">
            <v>0</v>
          </cell>
          <cell r="T2481">
            <v>0</v>
          </cell>
        </row>
        <row r="2482">
          <cell r="A2482">
            <v>419565</v>
          </cell>
          <cell r="B2482" t="str">
            <v>INGRESOS DE ACTIVIDADES CULTURALES</v>
          </cell>
          <cell r="C2482">
            <v>0</v>
          </cell>
          <cell r="D2482">
            <v>0</v>
          </cell>
          <cell r="E2482">
            <v>0</v>
          </cell>
          <cell r="F2482">
            <v>0</v>
          </cell>
          <cell r="G2482">
            <v>0</v>
          </cell>
          <cell r="H2482">
            <v>0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  <cell r="M2482">
            <v>0</v>
          </cell>
          <cell r="N2482">
            <v>0</v>
          </cell>
          <cell r="O2482">
            <v>0</v>
          </cell>
          <cell r="Q2482">
            <v>419565</v>
          </cell>
          <cell r="R2482">
            <v>0</v>
          </cell>
          <cell r="S2482">
            <v>0</v>
          </cell>
          <cell r="T2482">
            <v>0</v>
          </cell>
        </row>
        <row r="2483">
          <cell r="A2483">
            <v>419570</v>
          </cell>
          <cell r="B2483" t="str">
            <v>INGRESOS DE ACTIVIDADES CAMBIARIAS</v>
          </cell>
          <cell r="C2483">
            <v>0</v>
          </cell>
          <cell r="D2483">
            <v>0</v>
          </cell>
          <cell r="E2483">
            <v>0</v>
          </cell>
          <cell r="F2483">
            <v>0</v>
          </cell>
          <cell r="G2483">
            <v>0</v>
          </cell>
          <cell r="H2483">
            <v>0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  <cell r="M2483">
            <v>0</v>
          </cell>
          <cell r="N2483">
            <v>0</v>
          </cell>
          <cell r="O2483">
            <v>0</v>
          </cell>
          <cell r="Q2483">
            <v>419570</v>
          </cell>
          <cell r="R2483">
            <v>0</v>
          </cell>
          <cell r="S2483">
            <v>0</v>
          </cell>
          <cell r="T2483">
            <v>0</v>
          </cell>
        </row>
        <row r="2484">
          <cell r="A2484">
            <v>419575</v>
          </cell>
          <cell r="B2484" t="str">
            <v>MERCANCIAS, PUBLICACIONES Y ARÍCULOS PARA LA VENTA</v>
          </cell>
          <cell r="C2484">
            <v>0</v>
          </cell>
          <cell r="D2484">
            <v>0</v>
          </cell>
          <cell r="E2484">
            <v>0</v>
          </cell>
          <cell r="F2484">
            <v>0</v>
          </cell>
          <cell r="G2484">
            <v>0</v>
          </cell>
          <cell r="H2484">
            <v>0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  <cell r="M2484">
            <v>0</v>
          </cell>
          <cell r="N2484">
            <v>0</v>
          </cell>
          <cell r="O2484">
            <v>0</v>
          </cell>
          <cell r="Q2484">
            <v>419575</v>
          </cell>
          <cell r="R2484">
            <v>0</v>
          </cell>
          <cell r="S2484">
            <v>0</v>
          </cell>
          <cell r="T2484">
            <v>0</v>
          </cell>
        </row>
        <row r="2485">
          <cell r="A2485">
            <v>419595</v>
          </cell>
          <cell r="B2485" t="str">
            <v>OTROS</v>
          </cell>
          <cell r="C2485">
            <v>1782448354.4400001</v>
          </cell>
          <cell r="D2485">
            <v>0</v>
          </cell>
          <cell r="E2485">
            <v>0</v>
          </cell>
          <cell r="F2485">
            <v>0</v>
          </cell>
          <cell r="G2485">
            <v>0</v>
          </cell>
          <cell r="H2485">
            <v>0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  <cell r="M2485">
            <v>0</v>
          </cell>
          <cell r="N2485">
            <v>0</v>
          </cell>
          <cell r="O2485">
            <v>1546576358.3499999</v>
          </cell>
          <cell r="Q2485">
            <v>419595</v>
          </cell>
          <cell r="R2485">
            <v>1782448354.4400001</v>
          </cell>
          <cell r="S2485">
            <v>1546576358.3499999</v>
          </cell>
          <cell r="T2485">
            <v>1546576358.3499999</v>
          </cell>
        </row>
        <row r="2486">
          <cell r="A2486">
            <v>419600</v>
          </cell>
          <cell r="B2486" t="str">
            <v>INGRESOS OPERACIONALES LEASING</v>
          </cell>
          <cell r="C2486">
            <v>38629038248.919998</v>
          </cell>
          <cell r="D2486">
            <v>0</v>
          </cell>
          <cell r="E2486">
            <v>0</v>
          </cell>
          <cell r="F2486">
            <v>0</v>
          </cell>
          <cell r="G2486">
            <v>0</v>
          </cell>
          <cell r="H2486">
            <v>0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  <cell r="M2486">
            <v>0</v>
          </cell>
          <cell r="N2486">
            <v>0</v>
          </cell>
          <cell r="O2486">
            <v>52753362525.529999</v>
          </cell>
          <cell r="Q2486">
            <v>419600</v>
          </cell>
          <cell r="R2486">
            <v>38629038248.919998</v>
          </cell>
          <cell r="S2486">
            <v>52753362525.529999</v>
          </cell>
          <cell r="T2486">
            <v>52753362525.529999</v>
          </cell>
        </row>
        <row r="2487">
          <cell r="A2487">
            <v>419605</v>
          </cell>
          <cell r="B2487" t="str">
            <v>CÁNONES DE ARRENDAMIENTO DE LEASING OPERATIVO</v>
          </cell>
          <cell r="C2487">
            <v>147414857</v>
          </cell>
          <cell r="D2487">
            <v>0</v>
          </cell>
          <cell r="E2487">
            <v>0</v>
          </cell>
          <cell r="F2487">
            <v>0</v>
          </cell>
          <cell r="G2487">
            <v>0</v>
          </cell>
          <cell r="H2487">
            <v>0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  <cell r="M2487">
            <v>0</v>
          </cell>
          <cell r="N2487">
            <v>0</v>
          </cell>
          <cell r="O2487">
            <v>191953326</v>
          </cell>
          <cell r="Q2487">
            <v>419605</v>
          </cell>
          <cell r="R2487">
            <v>147414857</v>
          </cell>
          <cell r="S2487">
            <v>191953326</v>
          </cell>
          <cell r="T2487">
            <v>191953326</v>
          </cell>
        </row>
        <row r="2488">
          <cell r="A2488">
            <v>419610</v>
          </cell>
          <cell r="B2488" t="str">
            <v>UTILIDAD EN VENTA DE ACTIVOS EN LEASING FINANCIERO</v>
          </cell>
          <cell r="C2488">
            <v>269274563.57999998</v>
          </cell>
          <cell r="D2488">
            <v>0</v>
          </cell>
          <cell r="E2488">
            <v>0</v>
          </cell>
          <cell r="F2488">
            <v>0</v>
          </cell>
          <cell r="G2488">
            <v>0</v>
          </cell>
          <cell r="H2488">
            <v>0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  <cell r="M2488">
            <v>0</v>
          </cell>
          <cell r="N2488">
            <v>0</v>
          </cell>
          <cell r="O2488">
            <v>36085025</v>
          </cell>
          <cell r="Q2488">
            <v>419610</v>
          </cell>
          <cell r="R2488">
            <v>269274563.57999998</v>
          </cell>
          <cell r="S2488">
            <v>36085025</v>
          </cell>
          <cell r="T2488">
            <v>36085025</v>
          </cell>
        </row>
        <row r="2489">
          <cell r="A2489">
            <v>419615</v>
          </cell>
          <cell r="B2489" t="str">
            <v>UTILIDAD EN VENTA DE ACTIVOS EN LEASING OPERATIVO</v>
          </cell>
          <cell r="C2489">
            <v>0</v>
          </cell>
          <cell r="D2489">
            <v>0</v>
          </cell>
          <cell r="E2489">
            <v>0</v>
          </cell>
          <cell r="F2489">
            <v>0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  <cell r="M2489">
            <v>0</v>
          </cell>
          <cell r="N2489">
            <v>0</v>
          </cell>
          <cell r="O2489">
            <v>0</v>
          </cell>
          <cell r="Q2489">
            <v>419615</v>
          </cell>
          <cell r="R2489">
            <v>0</v>
          </cell>
          <cell r="S2489">
            <v>0</v>
          </cell>
          <cell r="T2489">
            <v>0</v>
          </cell>
        </row>
        <row r="2490">
          <cell r="A2490">
            <v>419620</v>
          </cell>
          <cell r="B2490" t="str">
            <v>SANCIONES POR INCUMPLIMIENTO EN CONTRATOS DE LEASING  FINANCIERO</v>
          </cell>
          <cell r="C2490">
            <v>737230097.78999996</v>
          </cell>
          <cell r="D2490">
            <v>0</v>
          </cell>
          <cell r="E2490">
            <v>0</v>
          </cell>
          <cell r="F2490">
            <v>0</v>
          </cell>
          <cell r="G2490">
            <v>0</v>
          </cell>
          <cell r="H2490">
            <v>0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  <cell r="M2490">
            <v>0</v>
          </cell>
          <cell r="N2490">
            <v>0</v>
          </cell>
          <cell r="O2490">
            <v>873059254.15999997</v>
          </cell>
          <cell r="Q2490">
            <v>419620</v>
          </cell>
          <cell r="R2490">
            <v>737230097.78999996</v>
          </cell>
          <cell r="S2490">
            <v>873059254.15999997</v>
          </cell>
          <cell r="T2490">
            <v>873059254.15999997</v>
          </cell>
        </row>
        <row r="2491">
          <cell r="A2491">
            <v>419625</v>
          </cell>
          <cell r="B2491" t="str">
            <v>COMPONENTE FINANCIERO DE LEASING FINANCIERO -CONSUMO</v>
          </cell>
          <cell r="C2491">
            <v>1595916</v>
          </cell>
          <cell r="D2491">
            <v>0</v>
          </cell>
          <cell r="E2491">
            <v>0</v>
          </cell>
          <cell r="F2491">
            <v>0</v>
          </cell>
          <cell r="G2491">
            <v>0</v>
          </cell>
          <cell r="H2491">
            <v>0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  <cell r="M2491">
            <v>0</v>
          </cell>
          <cell r="N2491">
            <v>0</v>
          </cell>
          <cell r="O2491">
            <v>1669669.91</v>
          </cell>
          <cell r="Q2491">
            <v>419625</v>
          </cell>
          <cell r="R2491">
            <v>1595916</v>
          </cell>
          <cell r="S2491">
            <v>1669669.91</v>
          </cell>
          <cell r="T2491">
            <v>1669669.91</v>
          </cell>
        </row>
        <row r="2492">
          <cell r="A2492">
            <v>419630</v>
          </cell>
          <cell r="B2492" t="str">
            <v>COMPONENTE FINANCIERO DE LEASING FINANCIERO -COMERCIAL</v>
          </cell>
          <cell r="C2492">
            <v>37473522814.550003</v>
          </cell>
          <cell r="D2492">
            <v>0</v>
          </cell>
          <cell r="E2492">
            <v>0</v>
          </cell>
          <cell r="F2492">
            <v>0</v>
          </cell>
          <cell r="G2492">
            <v>0</v>
          </cell>
          <cell r="H2492">
            <v>0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  <cell r="M2492">
            <v>0</v>
          </cell>
          <cell r="N2492">
            <v>0</v>
          </cell>
          <cell r="O2492">
            <v>51650595250.459999</v>
          </cell>
          <cell r="Q2492">
            <v>419630</v>
          </cell>
          <cell r="R2492">
            <v>37473522814.550003</v>
          </cell>
          <cell r="S2492">
            <v>51650595250.459999</v>
          </cell>
          <cell r="T2492">
            <v>51650595250.459999</v>
          </cell>
        </row>
        <row r="2493">
          <cell r="A2493">
            <v>419635</v>
          </cell>
          <cell r="B2493" t="str">
            <v>COMPONENTE FINANCIERO DE LEASING FINANCIERO -MICROCRÉDITO</v>
          </cell>
          <cell r="C2493">
            <v>0</v>
          </cell>
          <cell r="D2493">
            <v>0</v>
          </cell>
          <cell r="E2493">
            <v>0</v>
          </cell>
          <cell r="F2493">
            <v>0</v>
          </cell>
          <cell r="G2493">
            <v>0</v>
          </cell>
          <cell r="H2493">
            <v>0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  <cell r="M2493">
            <v>0</v>
          </cell>
          <cell r="N2493">
            <v>0</v>
          </cell>
          <cell r="O2493">
            <v>0</v>
          </cell>
          <cell r="Q2493">
            <v>419635</v>
          </cell>
          <cell r="R2493">
            <v>0</v>
          </cell>
          <cell r="S2493">
            <v>0</v>
          </cell>
          <cell r="T2493">
            <v>0</v>
          </cell>
        </row>
        <row r="2494">
          <cell r="A2494">
            <v>419640</v>
          </cell>
          <cell r="B2494" t="str">
            <v>COMPONENTE FINANCIERO DE LEASING HABITACIONAL</v>
          </cell>
          <cell r="C2494">
            <v>0</v>
          </cell>
          <cell r="D2494">
            <v>0</v>
          </cell>
          <cell r="E2494">
            <v>0</v>
          </cell>
          <cell r="F2494">
            <v>0</v>
          </cell>
          <cell r="G2494">
            <v>0</v>
          </cell>
          <cell r="H2494">
            <v>0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  <cell r="M2494">
            <v>0</v>
          </cell>
          <cell r="N2494">
            <v>0</v>
          </cell>
          <cell r="O2494">
            <v>0</v>
          </cell>
          <cell r="Q2494">
            <v>419640</v>
          </cell>
          <cell r="R2494">
            <v>0</v>
          </cell>
          <cell r="S2494">
            <v>0</v>
          </cell>
          <cell r="T2494">
            <v>0</v>
          </cell>
        </row>
        <row r="2495">
          <cell r="A2495">
            <v>419800</v>
          </cell>
          <cell r="B2495" t="str">
            <v>RECUPERACIONES DETERIORO (PROVISIÓN)</v>
          </cell>
          <cell r="C2495">
            <v>7153995319.2299995</v>
          </cell>
          <cell r="D2495">
            <v>0</v>
          </cell>
          <cell r="E2495">
            <v>0</v>
          </cell>
          <cell r="F2495">
            <v>0</v>
          </cell>
          <cell r="G2495">
            <v>0</v>
          </cell>
          <cell r="H2495">
            <v>0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  <cell r="M2495">
            <v>0</v>
          </cell>
          <cell r="N2495">
            <v>0</v>
          </cell>
          <cell r="O2495">
            <v>16696711786.040001</v>
          </cell>
          <cell r="Q2495">
            <v>419800</v>
          </cell>
          <cell r="R2495">
            <v>7153995319.2299995</v>
          </cell>
          <cell r="S2495">
            <v>16696711786.040001</v>
          </cell>
          <cell r="T2495">
            <v>16696711786.040001</v>
          </cell>
        </row>
        <row r="2496">
          <cell r="A2496">
            <v>419805</v>
          </cell>
          <cell r="B2496" t="str">
            <v>REINTEGRO PROVISIONES CUENTAS POR COBRAR</v>
          </cell>
          <cell r="C2496">
            <v>773958035.84000003</v>
          </cell>
          <cell r="D2496">
            <v>0</v>
          </cell>
          <cell r="E2496">
            <v>0</v>
          </cell>
          <cell r="F2496">
            <v>0</v>
          </cell>
          <cell r="G2496">
            <v>0</v>
          </cell>
          <cell r="H2496">
            <v>0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  <cell r="M2496">
            <v>0</v>
          </cell>
          <cell r="N2496">
            <v>0</v>
          </cell>
          <cell r="O2496">
            <v>3254242165.5700002</v>
          </cell>
          <cell r="Q2496">
            <v>419805</v>
          </cell>
          <cell r="R2496">
            <v>773958035.84000003</v>
          </cell>
          <cell r="S2496">
            <v>3254242165.5700002</v>
          </cell>
          <cell r="T2496">
            <v>3254242165.5700002</v>
          </cell>
        </row>
        <row r="2497">
          <cell r="A2497">
            <v>419810</v>
          </cell>
          <cell r="B2497" t="str">
            <v>REINTEGRO PROVISIONES DE CARTERA DE CREDITOS</v>
          </cell>
          <cell r="C2497">
            <v>1119402528.01</v>
          </cell>
          <cell r="D2497">
            <v>0</v>
          </cell>
          <cell r="E2497">
            <v>0</v>
          </cell>
          <cell r="F2497">
            <v>0</v>
          </cell>
          <cell r="G2497">
            <v>0</v>
          </cell>
          <cell r="H2497">
            <v>0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  <cell r="M2497">
            <v>0</v>
          </cell>
          <cell r="N2497">
            <v>0</v>
          </cell>
          <cell r="O2497">
            <v>12774143094.290001</v>
          </cell>
          <cell r="Q2497">
            <v>419810</v>
          </cell>
          <cell r="R2497">
            <v>1119402528.01</v>
          </cell>
          <cell r="S2497">
            <v>12774143094.290001</v>
          </cell>
          <cell r="T2497">
            <v>12774143094.290001</v>
          </cell>
        </row>
        <row r="2498">
          <cell r="A2498">
            <v>419815</v>
          </cell>
          <cell r="B2498" t="str">
            <v>REINTEGRO PROVISIONES DE OPERACIONES DE LEASING FINANCIERO</v>
          </cell>
          <cell r="C2498">
            <v>2552228788.6100001</v>
          </cell>
          <cell r="D2498">
            <v>0</v>
          </cell>
          <cell r="E2498">
            <v>0</v>
          </cell>
          <cell r="F2498">
            <v>0</v>
          </cell>
          <cell r="G2498">
            <v>0</v>
          </cell>
          <cell r="H2498">
            <v>0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  <cell r="M2498">
            <v>0</v>
          </cell>
          <cell r="N2498">
            <v>0</v>
          </cell>
          <cell r="O2498">
            <v>301330769</v>
          </cell>
          <cell r="Q2498">
            <v>419815</v>
          </cell>
          <cell r="R2498">
            <v>2552228788.6100001</v>
          </cell>
          <cell r="S2498">
            <v>301330769</v>
          </cell>
          <cell r="T2498">
            <v>301330769</v>
          </cell>
        </row>
        <row r="2499">
          <cell r="A2499">
            <v>419820</v>
          </cell>
          <cell r="B2499" t="str">
            <v>REINTEGRO PROVISIONES DE OPERACIONES DE LEASING OPERATIVO</v>
          </cell>
          <cell r="C2499">
            <v>360134936.10000002</v>
          </cell>
          <cell r="D2499">
            <v>0</v>
          </cell>
          <cell r="E2499">
            <v>0</v>
          </cell>
          <cell r="F2499">
            <v>0</v>
          </cell>
          <cell r="G2499">
            <v>0</v>
          </cell>
          <cell r="H2499">
            <v>0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  <cell r="M2499">
            <v>0</v>
          </cell>
          <cell r="N2499">
            <v>0</v>
          </cell>
          <cell r="O2499">
            <v>365241176.18000001</v>
          </cell>
          <cell r="Q2499">
            <v>419820</v>
          </cell>
          <cell r="R2499">
            <v>360134936.10000002</v>
          </cell>
          <cell r="S2499">
            <v>365241176.18000001</v>
          </cell>
          <cell r="T2499">
            <v>365241176.18000001</v>
          </cell>
        </row>
        <row r="2500">
          <cell r="A2500">
            <v>419825</v>
          </cell>
          <cell r="B2500" t="str">
            <v>REINTEGRO PROVISIONES COMPONENTE INDIVIDUAL CONTRACÍCLICO DE CARTERA DE CRÉDITOS Y OPERACIONES DE LEASING DE CONSUMO</v>
          </cell>
          <cell r="C2500">
            <v>0</v>
          </cell>
          <cell r="D2500">
            <v>0</v>
          </cell>
          <cell r="E2500">
            <v>0</v>
          </cell>
          <cell r="F2500">
            <v>0</v>
          </cell>
          <cell r="G2500">
            <v>0</v>
          </cell>
          <cell r="H2500">
            <v>0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  <cell r="M2500">
            <v>0</v>
          </cell>
          <cell r="N2500">
            <v>0</v>
          </cell>
          <cell r="O2500">
            <v>0</v>
          </cell>
          <cell r="Q2500">
            <v>419825</v>
          </cell>
          <cell r="R2500">
            <v>0</v>
          </cell>
          <cell r="S2500">
            <v>0</v>
          </cell>
          <cell r="T2500">
            <v>0</v>
          </cell>
        </row>
        <row r="2501">
          <cell r="A2501">
            <v>419830</v>
          </cell>
          <cell r="B2501" t="str">
            <v>REINTEGRO PROVISIONES COMPONENTE INDIVIDUAL CONTRACÍCLICO DE OPERACIONES DE LEASING OPERACIONAL DE CONSUMO</v>
          </cell>
          <cell r="C2501">
            <v>0</v>
          </cell>
          <cell r="D2501">
            <v>0</v>
          </cell>
          <cell r="E2501">
            <v>0</v>
          </cell>
          <cell r="F2501">
            <v>0</v>
          </cell>
          <cell r="G2501">
            <v>0</v>
          </cell>
          <cell r="H2501">
            <v>0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  <cell r="M2501">
            <v>0</v>
          </cell>
          <cell r="N2501">
            <v>0</v>
          </cell>
          <cell r="O2501">
            <v>0</v>
          </cell>
          <cell r="Q2501">
            <v>419830</v>
          </cell>
          <cell r="R2501">
            <v>0</v>
          </cell>
          <cell r="S2501">
            <v>0</v>
          </cell>
          <cell r="T2501">
            <v>0</v>
          </cell>
        </row>
        <row r="2502">
          <cell r="A2502">
            <v>419835</v>
          </cell>
          <cell r="B2502" t="str">
            <v>REINTEGRO PROVISIONES COMPONENTE INDIVIDUAL CONTRACÍCLICO DE CARTERA DE CRÉDITOS Y OPERACIONES DE LEASING COMERCIALES</v>
          </cell>
          <cell r="C2502">
            <v>1692708207.47</v>
          </cell>
          <cell r="D2502">
            <v>0</v>
          </cell>
          <cell r="E2502">
            <v>0</v>
          </cell>
          <cell r="F2502">
            <v>0</v>
          </cell>
          <cell r="G2502">
            <v>0</v>
          </cell>
          <cell r="H2502">
            <v>0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  <cell r="M2502">
            <v>0</v>
          </cell>
          <cell r="N2502">
            <v>0</v>
          </cell>
          <cell r="O2502">
            <v>0</v>
          </cell>
          <cell r="Q2502">
            <v>419835</v>
          </cell>
          <cell r="R2502">
            <v>1692708207.47</v>
          </cell>
          <cell r="S2502">
            <v>0</v>
          </cell>
          <cell r="T2502">
            <v>0</v>
          </cell>
        </row>
        <row r="2503">
          <cell r="A2503">
            <v>419840</v>
          </cell>
          <cell r="B2503" t="str">
            <v>REINTEGRO PROVISIONES COMPONENTE INDIVIDUAL CONTRACÍCLICO DE CARTERA DE OPERACIONES DE LEASING OPERACIONAL COMERCIAL</v>
          </cell>
          <cell r="C2503">
            <v>4646061.17</v>
          </cell>
          <cell r="D2503">
            <v>0</v>
          </cell>
          <cell r="E2503">
            <v>0</v>
          </cell>
          <cell r="F2503">
            <v>0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  <cell r="M2503">
            <v>0</v>
          </cell>
          <cell r="N2503">
            <v>0</v>
          </cell>
          <cell r="O2503">
            <v>0</v>
          </cell>
          <cell r="Q2503">
            <v>419840</v>
          </cell>
          <cell r="R2503">
            <v>4646061.17</v>
          </cell>
          <cell r="S2503">
            <v>0</v>
          </cell>
          <cell r="T2503">
            <v>0</v>
          </cell>
        </row>
        <row r="2504">
          <cell r="A2504">
            <v>419850</v>
          </cell>
          <cell r="B2504" t="str">
            <v>REINTEGRO PROVISIONES COMPONENTE INDIVIDUAL CONTRACÍCLICO DE CUENTAS POR COBRAR</v>
          </cell>
          <cell r="C2504">
            <v>47116949.700000003</v>
          </cell>
          <cell r="D2504">
            <v>0</v>
          </cell>
          <cell r="E2504">
            <v>0</v>
          </cell>
          <cell r="F2504">
            <v>0</v>
          </cell>
          <cell r="G2504">
            <v>0</v>
          </cell>
          <cell r="H2504">
            <v>0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  <cell r="M2504">
            <v>0</v>
          </cell>
          <cell r="N2504">
            <v>0</v>
          </cell>
          <cell r="O2504">
            <v>0</v>
          </cell>
          <cell r="Q2504">
            <v>419850</v>
          </cell>
          <cell r="R2504">
            <v>47116949.700000003</v>
          </cell>
          <cell r="S2504">
            <v>0</v>
          </cell>
          <cell r="T2504">
            <v>0</v>
          </cell>
        </row>
        <row r="2505">
          <cell r="A2505">
            <v>419855</v>
          </cell>
          <cell r="B2505" t="str">
            <v>RECUPERACIÓN CARTERA Y OPERACIONES DE LEASING CASTIGADAS</v>
          </cell>
          <cell r="C2505">
            <v>603799812.33000004</v>
          </cell>
          <cell r="D2505">
            <v>0</v>
          </cell>
          <cell r="E2505">
            <v>0</v>
          </cell>
          <cell r="F2505">
            <v>0</v>
          </cell>
          <cell r="G2505">
            <v>0</v>
          </cell>
          <cell r="H2505">
            <v>0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  <cell r="M2505">
            <v>0</v>
          </cell>
          <cell r="N2505">
            <v>0</v>
          </cell>
          <cell r="O2505">
            <v>1754581</v>
          </cell>
          <cell r="Q2505">
            <v>419855</v>
          </cell>
          <cell r="R2505">
            <v>603799812.33000004</v>
          </cell>
          <cell r="S2505">
            <v>1754581</v>
          </cell>
          <cell r="T2505">
            <v>1754581</v>
          </cell>
        </row>
        <row r="2506">
          <cell r="A2506">
            <v>500000</v>
          </cell>
          <cell r="B2506" t="str">
            <v>GASTOS</v>
          </cell>
          <cell r="C2506">
            <v>2546464995826.52</v>
          </cell>
          <cell r="D2506">
            <v>0</v>
          </cell>
          <cell r="E2506">
            <v>0</v>
          </cell>
          <cell r="F2506">
            <v>0</v>
          </cell>
          <cell r="G2506">
            <v>0</v>
          </cell>
          <cell r="H2506">
            <v>0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  <cell r="M2506">
            <v>0</v>
          </cell>
          <cell r="N2506">
            <v>0</v>
          </cell>
          <cell r="O2506">
            <v>2556973661523.25</v>
          </cell>
          <cell r="Q2506">
            <v>500000</v>
          </cell>
          <cell r="R2506">
            <v>2546464995826.52</v>
          </cell>
          <cell r="S2506">
            <v>2556973661523.25</v>
          </cell>
          <cell r="T2506">
            <v>2556973661523.25</v>
          </cell>
        </row>
        <row r="2507">
          <cell r="A2507">
            <v>510000</v>
          </cell>
          <cell r="B2507" t="str">
            <v>GASTOS DE OPERACIONES</v>
          </cell>
          <cell r="C2507">
            <v>2538931699296.9399</v>
          </cell>
          <cell r="D2507">
            <v>0</v>
          </cell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2424948557104.21</v>
          </cell>
          <cell r="Q2507">
            <v>510000</v>
          </cell>
          <cell r="R2507">
            <v>2538931699296.9399</v>
          </cell>
          <cell r="S2507">
            <v>2424948557104.21</v>
          </cell>
          <cell r="T2507">
            <v>2424948557104.21</v>
          </cell>
        </row>
        <row r="2508">
          <cell r="A2508">
            <v>510100</v>
          </cell>
          <cell r="B2508" t="str">
            <v>INTERESES TÍTULOS DE REGULACION MONETARIA Y CAMBIARIA</v>
          </cell>
          <cell r="C2508">
            <v>0</v>
          </cell>
          <cell r="D2508">
            <v>0</v>
          </cell>
          <cell r="E2508">
            <v>0</v>
          </cell>
          <cell r="F2508">
            <v>0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  <cell r="M2508">
            <v>0</v>
          </cell>
          <cell r="N2508">
            <v>0</v>
          </cell>
          <cell r="O2508">
            <v>0</v>
          </cell>
          <cell r="Q2508">
            <v>510100</v>
          </cell>
          <cell r="R2508">
            <v>0</v>
          </cell>
          <cell r="S2508">
            <v>0</v>
          </cell>
          <cell r="T2508">
            <v>0</v>
          </cell>
        </row>
        <row r="2509">
          <cell r="A2509">
            <v>510105</v>
          </cell>
          <cell r="B2509" t="str">
            <v>INTERESES SOBRE TÍTULOS DEL BANCO DE LA REPÚBLICA - TBR</v>
          </cell>
          <cell r="C2509">
            <v>0</v>
          </cell>
          <cell r="D2509">
            <v>0</v>
          </cell>
          <cell r="E2509">
            <v>0</v>
          </cell>
          <cell r="F2509">
            <v>0</v>
          </cell>
          <cell r="G2509">
            <v>0</v>
          </cell>
          <cell r="H2509">
            <v>0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  <cell r="M2509">
            <v>0</v>
          </cell>
          <cell r="N2509">
            <v>0</v>
          </cell>
          <cell r="O2509">
            <v>0</v>
          </cell>
          <cell r="Q2509">
            <v>510105</v>
          </cell>
          <cell r="R2509">
            <v>0</v>
          </cell>
          <cell r="S2509">
            <v>0</v>
          </cell>
          <cell r="T2509">
            <v>0</v>
          </cell>
        </row>
        <row r="2510">
          <cell r="A2510">
            <v>510110</v>
          </cell>
          <cell r="B2510" t="str">
            <v>CERTIFICADOS DE CAMBIO</v>
          </cell>
          <cell r="C2510">
            <v>0</v>
          </cell>
          <cell r="D2510">
            <v>0</v>
          </cell>
          <cell r="E2510">
            <v>0</v>
          </cell>
          <cell r="F2510">
            <v>0</v>
          </cell>
          <cell r="G2510">
            <v>0</v>
          </cell>
          <cell r="H2510">
            <v>0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  <cell r="M2510">
            <v>0</v>
          </cell>
          <cell r="N2510">
            <v>0</v>
          </cell>
          <cell r="O2510">
            <v>0</v>
          </cell>
          <cell r="Q2510">
            <v>510110</v>
          </cell>
          <cell r="R2510">
            <v>0</v>
          </cell>
          <cell r="S2510">
            <v>0</v>
          </cell>
          <cell r="T2510">
            <v>0</v>
          </cell>
        </row>
        <row r="2511">
          <cell r="A2511">
            <v>510115</v>
          </cell>
          <cell r="B2511" t="str">
            <v>TÍTULOS CANJEABLES</v>
          </cell>
          <cell r="C2511">
            <v>0</v>
          </cell>
          <cell r="D2511">
            <v>0</v>
          </cell>
          <cell r="E2511">
            <v>0</v>
          </cell>
          <cell r="F2511">
            <v>0</v>
          </cell>
          <cell r="G2511">
            <v>0</v>
          </cell>
          <cell r="H2511">
            <v>0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  <cell r="M2511">
            <v>0</v>
          </cell>
          <cell r="N2511">
            <v>0</v>
          </cell>
          <cell r="O2511">
            <v>0</v>
          </cell>
          <cell r="Q2511">
            <v>510115</v>
          </cell>
          <cell r="R2511">
            <v>0</v>
          </cell>
          <cell r="S2511">
            <v>0</v>
          </cell>
          <cell r="T2511">
            <v>0</v>
          </cell>
        </row>
        <row r="2512">
          <cell r="A2512">
            <v>510195</v>
          </cell>
          <cell r="B2512" t="str">
            <v>OTROS TÍTULOS</v>
          </cell>
          <cell r="C2512">
            <v>0</v>
          </cell>
          <cell r="D2512">
            <v>0</v>
          </cell>
          <cell r="E2512">
            <v>0</v>
          </cell>
          <cell r="F2512">
            <v>0</v>
          </cell>
          <cell r="G2512">
            <v>0</v>
          </cell>
          <cell r="H2512">
            <v>0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  <cell r="M2512">
            <v>0</v>
          </cell>
          <cell r="N2512">
            <v>0</v>
          </cell>
          <cell r="O2512">
            <v>0</v>
          </cell>
          <cell r="Q2512">
            <v>510195</v>
          </cell>
          <cell r="R2512">
            <v>0</v>
          </cell>
          <cell r="S2512">
            <v>0</v>
          </cell>
          <cell r="T2512">
            <v>0</v>
          </cell>
        </row>
        <row r="2513">
          <cell r="A2513">
            <v>510200</v>
          </cell>
          <cell r="B2513" t="str">
            <v>INTERESES DEPÓSITOS Y EXIGIBILIDADES</v>
          </cell>
          <cell r="C2513">
            <v>152165732203.60001</v>
          </cell>
          <cell r="D2513">
            <v>0</v>
          </cell>
          <cell r="E2513">
            <v>0</v>
          </cell>
          <cell r="F2513">
            <v>0</v>
          </cell>
          <cell r="G2513">
            <v>0</v>
          </cell>
          <cell r="H2513">
            <v>0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  <cell r="M2513">
            <v>0</v>
          </cell>
          <cell r="N2513">
            <v>0</v>
          </cell>
          <cell r="O2513">
            <v>254292928152.04001</v>
          </cell>
          <cell r="Q2513">
            <v>510200</v>
          </cell>
          <cell r="R2513">
            <v>152165732203.60001</v>
          </cell>
          <cell r="S2513">
            <v>254292928152.04001</v>
          </cell>
          <cell r="T2513">
            <v>254292928152.04001</v>
          </cell>
        </row>
        <row r="2514">
          <cell r="A2514">
            <v>510205</v>
          </cell>
          <cell r="B2514" t="str">
            <v>DEPÓSITOS DE AHORRO ORDINARIO</v>
          </cell>
          <cell r="C2514">
            <v>0</v>
          </cell>
          <cell r="D2514">
            <v>0</v>
          </cell>
          <cell r="E2514">
            <v>0</v>
          </cell>
          <cell r="F2514">
            <v>0</v>
          </cell>
          <cell r="G2514">
            <v>0</v>
          </cell>
          <cell r="H2514">
            <v>0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  <cell r="M2514">
            <v>0</v>
          </cell>
          <cell r="N2514">
            <v>0</v>
          </cell>
          <cell r="O2514">
            <v>0</v>
          </cell>
          <cell r="Q2514">
            <v>510205</v>
          </cell>
          <cell r="R2514">
            <v>0</v>
          </cell>
          <cell r="S2514">
            <v>0</v>
          </cell>
          <cell r="T2514">
            <v>0</v>
          </cell>
        </row>
        <row r="2515">
          <cell r="A2515">
            <v>510210</v>
          </cell>
          <cell r="B2515" t="str">
            <v>DEPÓSITOS DE AHORRO DE VALOR CONSTANTE</v>
          </cell>
          <cell r="C2515">
            <v>0</v>
          </cell>
          <cell r="D2515">
            <v>0</v>
          </cell>
          <cell r="E2515">
            <v>0</v>
          </cell>
          <cell r="F2515">
            <v>0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  <cell r="M2515">
            <v>0</v>
          </cell>
          <cell r="N2515">
            <v>0</v>
          </cell>
          <cell r="O2515">
            <v>0</v>
          </cell>
          <cell r="Q2515">
            <v>510210</v>
          </cell>
          <cell r="R2515">
            <v>0</v>
          </cell>
          <cell r="S2515">
            <v>0</v>
          </cell>
          <cell r="T2515">
            <v>0</v>
          </cell>
        </row>
        <row r="2516">
          <cell r="A2516">
            <v>510215</v>
          </cell>
          <cell r="B2516" t="str">
            <v>CERTIFICADOS DE AHORRO A TERMINO</v>
          </cell>
          <cell r="C2516">
            <v>0</v>
          </cell>
          <cell r="D2516">
            <v>0</v>
          </cell>
          <cell r="E2516">
            <v>0</v>
          </cell>
          <cell r="F2516">
            <v>0</v>
          </cell>
          <cell r="G2516">
            <v>0</v>
          </cell>
          <cell r="H2516">
            <v>0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  <cell r="M2516">
            <v>0</v>
          </cell>
          <cell r="N2516">
            <v>0</v>
          </cell>
          <cell r="O2516">
            <v>0</v>
          </cell>
          <cell r="Q2516">
            <v>510215</v>
          </cell>
          <cell r="R2516">
            <v>0</v>
          </cell>
          <cell r="S2516">
            <v>0</v>
          </cell>
          <cell r="T2516">
            <v>0</v>
          </cell>
        </row>
        <row r="2517">
          <cell r="A2517">
            <v>510220</v>
          </cell>
          <cell r="B2517" t="str">
            <v>CDT O CERTIFICADOS DE AHORRO DE VALOR CONSTANTE EMITIDOS A MENOS DE 6 MESES</v>
          </cell>
          <cell r="C2517">
            <v>1112647043</v>
          </cell>
          <cell r="D2517">
            <v>0</v>
          </cell>
          <cell r="E2517">
            <v>0</v>
          </cell>
          <cell r="F2517">
            <v>0</v>
          </cell>
          <cell r="G2517">
            <v>0</v>
          </cell>
          <cell r="H2517">
            <v>0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  <cell r="M2517">
            <v>0</v>
          </cell>
          <cell r="N2517">
            <v>0</v>
          </cell>
          <cell r="O2517">
            <v>2682828282</v>
          </cell>
          <cell r="Q2517">
            <v>510220</v>
          </cell>
          <cell r="R2517">
            <v>1112647043</v>
          </cell>
          <cell r="S2517">
            <v>2682828282</v>
          </cell>
          <cell r="T2517">
            <v>2682828282</v>
          </cell>
        </row>
        <row r="2518">
          <cell r="A2518">
            <v>510225</v>
          </cell>
          <cell r="B2518" t="str">
            <v>CDT O CERTIFICADOS DE AHORRO DE VALOR CONSTANTE EMITIDOS IGUAL A 6 MESES Y MENOR A 12 MESES</v>
          </cell>
          <cell r="C2518">
            <v>7194765464.21</v>
          </cell>
          <cell r="D2518">
            <v>0</v>
          </cell>
          <cell r="E2518">
            <v>0</v>
          </cell>
          <cell r="F2518">
            <v>0</v>
          </cell>
          <cell r="G2518">
            <v>0</v>
          </cell>
          <cell r="H2518">
            <v>0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  <cell r="M2518">
            <v>0</v>
          </cell>
          <cell r="N2518">
            <v>0</v>
          </cell>
          <cell r="O2518">
            <v>40996081347.519997</v>
          </cell>
          <cell r="Q2518">
            <v>510225</v>
          </cell>
          <cell r="R2518">
            <v>7194765464.21</v>
          </cell>
          <cell r="S2518">
            <v>40996081347.519997</v>
          </cell>
          <cell r="T2518">
            <v>40996081347.519997</v>
          </cell>
        </row>
        <row r="2519">
          <cell r="A2519">
            <v>510230</v>
          </cell>
          <cell r="B2519" t="str">
            <v>CDT O CERTIFICADOS DE AHORRO DE VALOR CONSTANTE EMITIDOS IGUAL O SUPERIOR A 12 MESES</v>
          </cell>
          <cell r="C2519">
            <v>143858319696.39001</v>
          </cell>
          <cell r="D2519">
            <v>0</v>
          </cell>
          <cell r="E2519">
            <v>0</v>
          </cell>
          <cell r="F2519">
            <v>0</v>
          </cell>
          <cell r="G2519">
            <v>0</v>
          </cell>
          <cell r="H2519">
            <v>0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  <cell r="M2519">
            <v>0</v>
          </cell>
          <cell r="N2519">
            <v>0</v>
          </cell>
          <cell r="O2519">
            <v>210614018522.51999</v>
          </cell>
          <cell r="Q2519">
            <v>510230</v>
          </cell>
          <cell r="R2519">
            <v>143858319696.39001</v>
          </cell>
          <cell r="S2519">
            <v>210614018522.51999</v>
          </cell>
          <cell r="T2519">
            <v>210614018522.51999</v>
          </cell>
        </row>
        <row r="2520">
          <cell r="A2520">
            <v>510235</v>
          </cell>
          <cell r="B2520" t="str">
            <v>PÉRDIDA DE PODER ADQUISITIVO - CESANTÍAS</v>
          </cell>
          <cell r="C2520">
            <v>0</v>
          </cell>
          <cell r="D2520">
            <v>0</v>
          </cell>
          <cell r="E2520">
            <v>0</v>
          </cell>
          <cell r="F2520">
            <v>0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  <cell r="M2520">
            <v>0</v>
          </cell>
          <cell r="N2520">
            <v>0</v>
          </cell>
          <cell r="O2520">
            <v>0</v>
          </cell>
          <cell r="Q2520">
            <v>510235</v>
          </cell>
          <cell r="R2520">
            <v>0</v>
          </cell>
          <cell r="S2520">
            <v>0</v>
          </cell>
          <cell r="T2520">
            <v>0</v>
          </cell>
        </row>
        <row r="2521">
          <cell r="A2521">
            <v>510240</v>
          </cell>
          <cell r="B2521" t="str">
            <v>INTERESES DOCEAVAS PARTES ESTIMADAS</v>
          </cell>
          <cell r="C2521">
            <v>0</v>
          </cell>
          <cell r="D2521">
            <v>0</v>
          </cell>
          <cell r="E2521">
            <v>0</v>
          </cell>
          <cell r="F2521">
            <v>0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  <cell r="M2521">
            <v>0</v>
          </cell>
          <cell r="N2521">
            <v>0</v>
          </cell>
          <cell r="O2521">
            <v>0</v>
          </cell>
          <cell r="Q2521">
            <v>510240</v>
          </cell>
          <cell r="R2521">
            <v>0</v>
          </cell>
          <cell r="S2521">
            <v>0</v>
          </cell>
          <cell r="T2521">
            <v>0</v>
          </cell>
        </row>
        <row r="2522">
          <cell r="A2522">
            <v>510295</v>
          </cell>
          <cell r="B2522" t="str">
            <v>OTROS INTERESES</v>
          </cell>
          <cell r="C2522">
            <v>0</v>
          </cell>
          <cell r="D2522">
            <v>0</v>
          </cell>
          <cell r="E2522">
            <v>0</v>
          </cell>
          <cell r="F2522">
            <v>0</v>
          </cell>
          <cell r="G2522">
            <v>0</v>
          </cell>
          <cell r="H2522">
            <v>0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  <cell r="M2522">
            <v>0</v>
          </cell>
          <cell r="N2522">
            <v>0</v>
          </cell>
          <cell r="O2522">
            <v>0</v>
          </cell>
          <cell r="Q2522">
            <v>510295</v>
          </cell>
          <cell r="R2522">
            <v>0</v>
          </cell>
          <cell r="S2522">
            <v>0</v>
          </cell>
          <cell r="T2522">
            <v>0</v>
          </cell>
        </row>
        <row r="2523">
          <cell r="A2523">
            <v>510297</v>
          </cell>
          <cell r="B2523" t="str">
            <v>RIESGO OPERATIVO</v>
          </cell>
          <cell r="C2523">
            <v>0</v>
          </cell>
          <cell r="D2523">
            <v>0</v>
          </cell>
          <cell r="E2523">
            <v>0</v>
          </cell>
          <cell r="F2523">
            <v>0</v>
          </cell>
          <cell r="G2523">
            <v>0</v>
          </cell>
          <cell r="H2523">
            <v>0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  <cell r="M2523">
            <v>0</v>
          </cell>
          <cell r="N2523">
            <v>0</v>
          </cell>
          <cell r="O2523">
            <v>0</v>
          </cell>
          <cell r="Q2523">
            <v>510297</v>
          </cell>
          <cell r="R2523">
            <v>0</v>
          </cell>
          <cell r="S2523">
            <v>0</v>
          </cell>
          <cell r="T2523">
            <v>0</v>
          </cell>
        </row>
        <row r="2524">
          <cell r="A2524">
            <v>510300</v>
          </cell>
          <cell r="B2524" t="str">
            <v>INTERESES CRÉDITOS DE BANCOS Y OTRAS OBLIGACIONES FINANCIERAS</v>
          </cell>
          <cell r="C2524">
            <v>21071167353.34</v>
          </cell>
          <cell r="D2524">
            <v>0</v>
          </cell>
          <cell r="E2524">
            <v>0</v>
          </cell>
          <cell r="F2524">
            <v>0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  <cell r="M2524">
            <v>0</v>
          </cell>
          <cell r="N2524">
            <v>0</v>
          </cell>
          <cell r="O2524">
            <v>36596244883.790001</v>
          </cell>
          <cell r="Q2524">
            <v>510300</v>
          </cell>
          <cell r="R2524">
            <v>21071167353.34</v>
          </cell>
          <cell r="S2524">
            <v>36596244883.790001</v>
          </cell>
          <cell r="T2524">
            <v>36596244883.790001</v>
          </cell>
        </row>
        <row r="2525">
          <cell r="A2525">
            <v>510305</v>
          </cell>
          <cell r="B2525" t="str">
            <v>CRÉDITOS ORDINARIOS Y EXTRAORDINARIOS BANCO DE LA REPÚBLICA</v>
          </cell>
          <cell r="C2525">
            <v>0</v>
          </cell>
          <cell r="D2525">
            <v>0</v>
          </cell>
          <cell r="E2525">
            <v>0</v>
          </cell>
          <cell r="F2525">
            <v>0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  <cell r="M2525">
            <v>0</v>
          </cell>
          <cell r="N2525">
            <v>0</v>
          </cell>
          <cell r="O2525">
            <v>0</v>
          </cell>
          <cell r="Q2525">
            <v>510305</v>
          </cell>
          <cell r="R2525">
            <v>0</v>
          </cell>
          <cell r="S2525">
            <v>0</v>
          </cell>
          <cell r="T2525">
            <v>0</v>
          </cell>
        </row>
        <row r="2526">
          <cell r="A2526">
            <v>510310</v>
          </cell>
          <cell r="B2526" t="str">
            <v>CRÉDITOS BANCOS</v>
          </cell>
          <cell r="C2526">
            <v>2207417060.4899998</v>
          </cell>
          <cell r="D2526">
            <v>0</v>
          </cell>
          <cell r="E2526">
            <v>0</v>
          </cell>
          <cell r="F2526">
            <v>0</v>
          </cell>
          <cell r="G2526">
            <v>0</v>
          </cell>
          <cell r="H2526">
            <v>0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  <cell r="M2526">
            <v>0</v>
          </cell>
          <cell r="N2526">
            <v>0</v>
          </cell>
          <cell r="O2526">
            <v>3444611574.8099999</v>
          </cell>
          <cell r="Q2526">
            <v>510310</v>
          </cell>
          <cell r="R2526">
            <v>2207417060.4899998</v>
          </cell>
          <cell r="S2526">
            <v>3444611574.8099999</v>
          </cell>
          <cell r="T2526">
            <v>3444611574.8099999</v>
          </cell>
        </row>
        <row r="2527">
          <cell r="A2527">
            <v>510315</v>
          </cell>
          <cell r="B2527" t="str">
            <v>REDESCUENTOS BANCO DE LA REPÚBLICA</v>
          </cell>
          <cell r="C2527">
            <v>0</v>
          </cell>
          <cell r="D2527">
            <v>0</v>
          </cell>
          <cell r="E2527">
            <v>0</v>
          </cell>
          <cell r="F2527">
            <v>0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  <cell r="M2527">
            <v>0</v>
          </cell>
          <cell r="N2527">
            <v>0</v>
          </cell>
          <cell r="O2527">
            <v>0</v>
          </cell>
          <cell r="Q2527">
            <v>510315</v>
          </cell>
          <cell r="R2527">
            <v>0</v>
          </cell>
          <cell r="S2527">
            <v>0</v>
          </cell>
          <cell r="T2527">
            <v>0</v>
          </cell>
        </row>
        <row r="2528">
          <cell r="A2528">
            <v>510320</v>
          </cell>
          <cell r="B2528" t="str">
            <v>REDESCUENTOS OTRAS ENTIDADES</v>
          </cell>
          <cell r="C2528">
            <v>95131704</v>
          </cell>
          <cell r="D2528">
            <v>0</v>
          </cell>
          <cell r="E2528">
            <v>0</v>
          </cell>
          <cell r="F2528">
            <v>0</v>
          </cell>
          <cell r="G2528">
            <v>0</v>
          </cell>
          <cell r="H2528">
            <v>0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  <cell r="M2528">
            <v>0</v>
          </cell>
          <cell r="N2528">
            <v>0</v>
          </cell>
          <cell r="O2528">
            <v>76165084.560000002</v>
          </cell>
          <cell r="Q2528">
            <v>510320</v>
          </cell>
          <cell r="R2528">
            <v>95131704</v>
          </cell>
          <cell r="S2528">
            <v>76165084.560000002</v>
          </cell>
          <cell r="T2528">
            <v>76165084.560000002</v>
          </cell>
        </row>
        <row r="2529">
          <cell r="A2529">
            <v>510325</v>
          </cell>
          <cell r="B2529" t="str">
            <v>BANCOS DEL EXTERIOR Y LINEAS DE REDESCUENTO EN DOLARES</v>
          </cell>
          <cell r="C2529">
            <v>18710107208.200001</v>
          </cell>
          <cell r="D2529">
            <v>0</v>
          </cell>
          <cell r="E2529">
            <v>0</v>
          </cell>
          <cell r="F2529">
            <v>0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  <cell r="M2529">
            <v>0</v>
          </cell>
          <cell r="N2529">
            <v>0</v>
          </cell>
          <cell r="O2529">
            <v>32875546651.419998</v>
          </cell>
          <cell r="Q2529">
            <v>510325</v>
          </cell>
          <cell r="R2529">
            <v>18710107208.200001</v>
          </cell>
          <cell r="S2529">
            <v>32875546651.419998</v>
          </cell>
          <cell r="T2529">
            <v>32875546651.419998</v>
          </cell>
        </row>
        <row r="2530">
          <cell r="A2530">
            <v>510330</v>
          </cell>
          <cell r="B2530" t="str">
            <v>LINEAS DE CREDITO EXTERNO</v>
          </cell>
          <cell r="C2530">
            <v>0</v>
          </cell>
          <cell r="D2530">
            <v>0</v>
          </cell>
          <cell r="E2530">
            <v>0</v>
          </cell>
          <cell r="F2530">
            <v>0</v>
          </cell>
          <cell r="G2530">
            <v>0</v>
          </cell>
          <cell r="H2530">
            <v>0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  <cell r="M2530">
            <v>0</v>
          </cell>
          <cell r="N2530">
            <v>0</v>
          </cell>
          <cell r="O2530">
            <v>0</v>
          </cell>
          <cell r="Q2530">
            <v>510330</v>
          </cell>
          <cell r="R2530">
            <v>0</v>
          </cell>
          <cell r="S2530">
            <v>0</v>
          </cell>
          <cell r="T2530">
            <v>0</v>
          </cell>
        </row>
        <row r="2531">
          <cell r="A2531">
            <v>510335</v>
          </cell>
          <cell r="B2531" t="str">
            <v>CONVENIOS INTERNACIONALES</v>
          </cell>
          <cell r="C2531">
            <v>0</v>
          </cell>
          <cell r="D2531">
            <v>0</v>
          </cell>
          <cell r="E2531">
            <v>0</v>
          </cell>
          <cell r="F2531">
            <v>0</v>
          </cell>
          <cell r="G2531">
            <v>0</v>
          </cell>
          <cell r="H2531">
            <v>0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  <cell r="M2531">
            <v>0</v>
          </cell>
          <cell r="N2531">
            <v>0</v>
          </cell>
          <cell r="O2531">
            <v>0</v>
          </cell>
          <cell r="Q2531">
            <v>510335</v>
          </cell>
          <cell r="R2531">
            <v>0</v>
          </cell>
          <cell r="S2531">
            <v>0</v>
          </cell>
          <cell r="T2531">
            <v>0</v>
          </cell>
        </row>
        <row r="2532">
          <cell r="A2532">
            <v>510340</v>
          </cell>
          <cell r="B2532" t="str">
            <v>APORTES EN ORGANISMOS INTERNACIONALES</v>
          </cell>
          <cell r="C2532">
            <v>0</v>
          </cell>
          <cell r="D2532">
            <v>0</v>
          </cell>
          <cell r="E2532">
            <v>0</v>
          </cell>
          <cell r="F2532">
            <v>0</v>
          </cell>
          <cell r="G2532">
            <v>0</v>
          </cell>
          <cell r="H2532">
            <v>0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  <cell r="M2532">
            <v>0</v>
          </cell>
          <cell r="N2532">
            <v>0</v>
          </cell>
          <cell r="O2532">
            <v>0</v>
          </cell>
          <cell r="Q2532">
            <v>510340</v>
          </cell>
          <cell r="R2532">
            <v>0</v>
          </cell>
          <cell r="S2532">
            <v>0</v>
          </cell>
          <cell r="T2532">
            <v>0</v>
          </cell>
        </row>
        <row r="2533">
          <cell r="A2533">
            <v>510345</v>
          </cell>
          <cell r="B2533" t="str">
            <v>DEPÓSITOS DE CONTRACCION MONETARIA</v>
          </cell>
          <cell r="C2533">
            <v>0</v>
          </cell>
          <cell r="D2533">
            <v>0</v>
          </cell>
          <cell r="E2533">
            <v>0</v>
          </cell>
          <cell r="F2533">
            <v>0</v>
          </cell>
          <cell r="G2533">
            <v>0</v>
          </cell>
          <cell r="H2533">
            <v>0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  <cell r="M2533">
            <v>0</v>
          </cell>
          <cell r="N2533">
            <v>0</v>
          </cell>
          <cell r="O2533">
            <v>0</v>
          </cell>
          <cell r="Q2533">
            <v>510345</v>
          </cell>
          <cell r="R2533">
            <v>0</v>
          </cell>
          <cell r="S2533">
            <v>0</v>
          </cell>
          <cell r="T2533">
            <v>0</v>
          </cell>
        </row>
        <row r="2534">
          <cell r="A2534">
            <v>510350</v>
          </cell>
          <cell r="B2534" t="str">
            <v>INTERESES MORATORIOS</v>
          </cell>
          <cell r="C2534">
            <v>0</v>
          </cell>
          <cell r="D2534">
            <v>0</v>
          </cell>
          <cell r="E2534">
            <v>0</v>
          </cell>
          <cell r="F2534">
            <v>0</v>
          </cell>
          <cell r="G2534">
            <v>0</v>
          </cell>
          <cell r="H2534">
            <v>0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  <cell r="M2534">
            <v>0</v>
          </cell>
          <cell r="N2534">
            <v>0</v>
          </cell>
          <cell r="O2534">
            <v>0</v>
          </cell>
          <cell r="Q2534">
            <v>510350</v>
          </cell>
          <cell r="R2534">
            <v>0</v>
          </cell>
          <cell r="S2534">
            <v>0</v>
          </cell>
          <cell r="T2534">
            <v>0</v>
          </cell>
        </row>
        <row r="2535">
          <cell r="A2535">
            <v>510395</v>
          </cell>
          <cell r="B2535" t="str">
            <v>OTROS CRÉDITOS</v>
          </cell>
          <cell r="C2535">
            <v>56822896.380000003</v>
          </cell>
          <cell r="D2535">
            <v>0</v>
          </cell>
          <cell r="E2535">
            <v>0</v>
          </cell>
          <cell r="F2535">
            <v>0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  <cell r="M2535">
            <v>0</v>
          </cell>
          <cell r="N2535">
            <v>0</v>
          </cell>
          <cell r="O2535">
            <v>199920817</v>
          </cell>
          <cell r="Q2535">
            <v>510395</v>
          </cell>
          <cell r="R2535">
            <v>56822896.380000003</v>
          </cell>
          <cell r="S2535">
            <v>199920817</v>
          </cell>
          <cell r="T2535">
            <v>199920817</v>
          </cell>
        </row>
        <row r="2536">
          <cell r="A2536">
            <v>510397</v>
          </cell>
          <cell r="B2536" t="str">
            <v>RIESGO OPERATIVO</v>
          </cell>
          <cell r="C2536">
            <v>1688484.27</v>
          </cell>
          <cell r="D2536">
            <v>0</v>
          </cell>
          <cell r="E2536">
            <v>0</v>
          </cell>
          <cell r="F2536">
            <v>0</v>
          </cell>
          <cell r="G2536">
            <v>0</v>
          </cell>
          <cell r="H2536">
            <v>0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  <cell r="M2536">
            <v>0</v>
          </cell>
          <cell r="N2536">
            <v>0</v>
          </cell>
          <cell r="O2536">
            <v>756</v>
          </cell>
          <cell r="Q2536">
            <v>510397</v>
          </cell>
          <cell r="R2536">
            <v>1688484.27</v>
          </cell>
          <cell r="S2536">
            <v>756</v>
          </cell>
          <cell r="T2536">
            <v>756</v>
          </cell>
        </row>
        <row r="2537">
          <cell r="A2537">
            <v>510400</v>
          </cell>
          <cell r="B2537" t="str">
            <v>FINANCIEROS POR OPERACIONES DEL MERCADO MONETARIO Y OTROS INTERESES</v>
          </cell>
          <cell r="C2537">
            <v>53950325966.82</v>
          </cell>
          <cell r="D2537">
            <v>0</v>
          </cell>
          <cell r="E2537">
            <v>0</v>
          </cell>
          <cell r="F2537">
            <v>0</v>
          </cell>
          <cell r="G2537">
            <v>0</v>
          </cell>
          <cell r="H2537">
            <v>0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  <cell r="M2537">
            <v>0</v>
          </cell>
          <cell r="N2537">
            <v>0</v>
          </cell>
          <cell r="O2537">
            <v>82890682147.419998</v>
          </cell>
          <cell r="Q2537">
            <v>510400</v>
          </cell>
          <cell r="R2537">
            <v>53950325966.82</v>
          </cell>
          <cell r="S2537">
            <v>82890682147.419998</v>
          </cell>
          <cell r="T2537">
            <v>82890682147.419998</v>
          </cell>
        </row>
        <row r="2538">
          <cell r="A2538">
            <v>510405</v>
          </cell>
          <cell r="B2538" t="str">
            <v>FONDOS INTERBANCARIOS COMPRADOS ORDINARIOS</v>
          </cell>
          <cell r="C2538">
            <v>1932356029.1400001</v>
          </cell>
          <cell r="D2538">
            <v>0</v>
          </cell>
          <cell r="E2538">
            <v>0</v>
          </cell>
          <cell r="F2538">
            <v>0</v>
          </cell>
          <cell r="G2538">
            <v>0</v>
          </cell>
          <cell r="H2538">
            <v>0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  <cell r="M2538">
            <v>0</v>
          </cell>
          <cell r="N2538">
            <v>0</v>
          </cell>
          <cell r="O2538">
            <v>1207771523.54</v>
          </cell>
          <cell r="Q2538">
            <v>510405</v>
          </cell>
          <cell r="R2538">
            <v>1932356029.1400001</v>
          </cell>
          <cell r="S2538">
            <v>1207771523.54</v>
          </cell>
          <cell r="T2538">
            <v>1207771523.54</v>
          </cell>
        </row>
        <row r="2539">
          <cell r="A2539">
            <v>510410</v>
          </cell>
          <cell r="B2539" t="str">
            <v>FONDOS INTERASOCIADAS PASIVOS</v>
          </cell>
          <cell r="C2539">
            <v>0</v>
          </cell>
          <cell r="D2539">
            <v>0</v>
          </cell>
          <cell r="E2539">
            <v>0</v>
          </cell>
          <cell r="F2539">
            <v>0</v>
          </cell>
          <cell r="G2539">
            <v>0</v>
          </cell>
          <cell r="H2539">
            <v>0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  <cell r="M2539">
            <v>0</v>
          </cell>
          <cell r="N2539">
            <v>0</v>
          </cell>
          <cell r="O2539">
            <v>0</v>
          </cell>
          <cell r="Q2539">
            <v>510410</v>
          </cell>
          <cell r="R2539">
            <v>0</v>
          </cell>
          <cell r="S2539">
            <v>0</v>
          </cell>
          <cell r="T2539">
            <v>0</v>
          </cell>
        </row>
        <row r="2540">
          <cell r="A2540">
            <v>510415</v>
          </cell>
          <cell r="B2540" t="str">
            <v>PRIMA AMORTIZADA DE CARTERA</v>
          </cell>
          <cell r="C2540">
            <v>0</v>
          </cell>
          <cell r="D2540">
            <v>0</v>
          </cell>
          <cell r="E2540">
            <v>0</v>
          </cell>
          <cell r="F2540">
            <v>0</v>
          </cell>
          <cell r="G2540">
            <v>0</v>
          </cell>
          <cell r="H2540">
            <v>0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  <cell r="M2540">
            <v>0</v>
          </cell>
          <cell r="N2540">
            <v>0</v>
          </cell>
          <cell r="O2540">
            <v>0</v>
          </cell>
          <cell r="Q2540">
            <v>510415</v>
          </cell>
          <cell r="R2540">
            <v>0</v>
          </cell>
          <cell r="S2540">
            <v>0</v>
          </cell>
          <cell r="T2540">
            <v>0</v>
          </cell>
        </row>
        <row r="2541">
          <cell r="A2541">
            <v>510420</v>
          </cell>
          <cell r="B2541" t="str">
            <v>INTERESES Y AMORTIZACION DESCUENTO TÍTULOS DE INVERSION</v>
          </cell>
          <cell r="C2541">
            <v>50155346505.989998</v>
          </cell>
          <cell r="D2541">
            <v>0</v>
          </cell>
          <cell r="E2541">
            <v>0</v>
          </cell>
          <cell r="F2541">
            <v>0</v>
          </cell>
          <cell r="G2541">
            <v>0</v>
          </cell>
          <cell r="H2541">
            <v>0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  <cell r="M2541">
            <v>0</v>
          </cell>
          <cell r="N2541">
            <v>0</v>
          </cell>
          <cell r="O2541">
            <v>56121647011.830002</v>
          </cell>
          <cell r="Q2541">
            <v>510420</v>
          </cell>
          <cell r="R2541">
            <v>50155346505.989998</v>
          </cell>
          <cell r="S2541">
            <v>56121647011.830002</v>
          </cell>
          <cell r="T2541">
            <v>56121647011.830002</v>
          </cell>
        </row>
        <row r="2542">
          <cell r="A2542">
            <v>510425</v>
          </cell>
          <cell r="B2542" t="str">
            <v>INTERESES Y AMORTIZACION DESCUENTO BOCEAS</v>
          </cell>
          <cell r="C2542">
            <v>0</v>
          </cell>
          <cell r="D2542">
            <v>0</v>
          </cell>
          <cell r="E2542">
            <v>0</v>
          </cell>
          <cell r="F2542">
            <v>0</v>
          </cell>
          <cell r="G2542">
            <v>0</v>
          </cell>
          <cell r="H2542">
            <v>0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  <cell r="M2542">
            <v>0</v>
          </cell>
          <cell r="N2542">
            <v>0</v>
          </cell>
          <cell r="O2542">
            <v>0</v>
          </cell>
          <cell r="Q2542">
            <v>510425</v>
          </cell>
          <cell r="R2542">
            <v>0</v>
          </cell>
          <cell r="S2542">
            <v>0</v>
          </cell>
          <cell r="T2542">
            <v>0</v>
          </cell>
        </row>
        <row r="2543">
          <cell r="A2543">
            <v>510430</v>
          </cell>
          <cell r="B2543" t="str">
            <v>MORATORIOS EN PAGO DE SINIESTROS</v>
          </cell>
          <cell r="C2543">
            <v>0</v>
          </cell>
          <cell r="D2543">
            <v>0</v>
          </cell>
          <cell r="E2543">
            <v>0</v>
          </cell>
          <cell r="F2543">
            <v>0</v>
          </cell>
          <cell r="G2543">
            <v>0</v>
          </cell>
          <cell r="H2543">
            <v>0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  <cell r="M2543">
            <v>0</v>
          </cell>
          <cell r="N2543">
            <v>0</v>
          </cell>
          <cell r="O2543">
            <v>0</v>
          </cell>
          <cell r="Q2543">
            <v>510430</v>
          </cell>
          <cell r="R2543">
            <v>0</v>
          </cell>
          <cell r="S2543">
            <v>0</v>
          </cell>
          <cell r="T2543">
            <v>0</v>
          </cell>
        </row>
        <row r="2544">
          <cell r="A2544">
            <v>510435</v>
          </cell>
          <cell r="B2544" t="str">
            <v>MORATORIOS EN PAGO DE MESADAS PENSIONALES</v>
          </cell>
          <cell r="C2544">
            <v>0</v>
          </cell>
          <cell r="D2544">
            <v>0</v>
          </cell>
          <cell r="E2544">
            <v>0</v>
          </cell>
          <cell r="F2544">
            <v>0</v>
          </cell>
          <cell r="G2544">
            <v>0</v>
          </cell>
          <cell r="H2544">
            <v>0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  <cell r="M2544">
            <v>0</v>
          </cell>
          <cell r="N2544">
            <v>0</v>
          </cell>
          <cell r="O2544">
            <v>0</v>
          </cell>
          <cell r="Q2544">
            <v>510435</v>
          </cell>
          <cell r="R2544">
            <v>0</v>
          </cell>
          <cell r="S2544">
            <v>0</v>
          </cell>
          <cell r="T2544">
            <v>0</v>
          </cell>
        </row>
        <row r="2545">
          <cell r="A2545">
            <v>510440</v>
          </cell>
          <cell r="B2545" t="str">
            <v>RENDIMIENTOS POR COMPROMISOS DE TRANSFERENCIA EN  OPERACIONES REPO</v>
          </cell>
          <cell r="C2545">
            <v>1453573325.5999999</v>
          </cell>
          <cell r="D2545">
            <v>0</v>
          </cell>
          <cell r="E2545">
            <v>0</v>
          </cell>
          <cell r="F2545">
            <v>0</v>
          </cell>
          <cell r="G2545">
            <v>0</v>
          </cell>
          <cell r="H2545">
            <v>0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  <cell r="M2545">
            <v>0</v>
          </cell>
          <cell r="N2545">
            <v>0</v>
          </cell>
          <cell r="O2545">
            <v>1349548672.0999999</v>
          </cell>
          <cell r="Q2545">
            <v>510440</v>
          </cell>
          <cell r="R2545">
            <v>1453573325.5999999</v>
          </cell>
          <cell r="S2545">
            <v>1349548672.0999999</v>
          </cell>
          <cell r="T2545">
            <v>1349548672.0999999</v>
          </cell>
        </row>
        <row r="2546">
          <cell r="A2546">
            <v>510445</v>
          </cell>
          <cell r="B2546" t="str">
            <v>RENDIMIENTOS POR COMPROMISOS DE TRANSFERENCIA EN OPERACIONES SIMULTÁNEAS</v>
          </cell>
          <cell r="C2546">
            <v>408771214.74000001</v>
          </cell>
          <cell r="D2546">
            <v>0</v>
          </cell>
          <cell r="E2546">
            <v>0</v>
          </cell>
          <cell r="F2546">
            <v>0</v>
          </cell>
          <cell r="G2546">
            <v>0</v>
          </cell>
          <cell r="H2546">
            <v>0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  <cell r="M2546">
            <v>0</v>
          </cell>
          <cell r="N2546">
            <v>0</v>
          </cell>
          <cell r="O2546">
            <v>510550277.92000002</v>
          </cell>
          <cell r="Q2546">
            <v>510445</v>
          </cell>
          <cell r="R2546">
            <v>408771214.74000001</v>
          </cell>
          <cell r="S2546">
            <v>510550277.92000002</v>
          </cell>
          <cell r="T2546">
            <v>510550277.92000002</v>
          </cell>
        </row>
        <row r="2547">
          <cell r="A2547">
            <v>510450</v>
          </cell>
          <cell r="B2547" t="str">
            <v>POR COMPROMISOS EN OPERACIONES DE TRANSFERENCIA TEMPORAL DE VALORES</v>
          </cell>
          <cell r="C2547">
            <v>0</v>
          </cell>
          <cell r="D2547">
            <v>0</v>
          </cell>
          <cell r="E2547">
            <v>0</v>
          </cell>
          <cell r="F2547">
            <v>0</v>
          </cell>
          <cell r="G2547">
            <v>0</v>
          </cell>
          <cell r="H2547">
            <v>0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  <cell r="M2547">
            <v>0</v>
          </cell>
          <cell r="N2547">
            <v>0</v>
          </cell>
          <cell r="O2547">
            <v>0</v>
          </cell>
          <cell r="Q2547">
            <v>510450</v>
          </cell>
          <cell r="R2547">
            <v>0</v>
          </cell>
          <cell r="S2547">
            <v>0</v>
          </cell>
          <cell r="T2547">
            <v>0</v>
          </cell>
        </row>
        <row r="2548">
          <cell r="A2548">
            <v>510460</v>
          </cell>
          <cell r="B2548" t="str">
            <v>DIFERENCIAL DE TASAS</v>
          </cell>
          <cell r="C2548">
            <v>0</v>
          </cell>
          <cell r="D2548">
            <v>0</v>
          </cell>
          <cell r="E2548">
            <v>0</v>
          </cell>
          <cell r="F2548">
            <v>0</v>
          </cell>
          <cell r="G2548">
            <v>0</v>
          </cell>
          <cell r="H2548">
            <v>0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  <cell r="M2548">
            <v>0</v>
          </cell>
          <cell r="N2548">
            <v>0</v>
          </cell>
          <cell r="O2548">
            <v>0</v>
          </cell>
          <cell r="Q2548">
            <v>510460</v>
          </cell>
          <cell r="R2548">
            <v>0</v>
          </cell>
          <cell r="S2548">
            <v>0</v>
          </cell>
          <cell r="T2548">
            <v>0</v>
          </cell>
        </row>
        <row r="2549">
          <cell r="A2549">
            <v>510465</v>
          </cell>
          <cell r="B2549" t="str">
            <v>APORTE CONTRACTUAL POR LA EJECUCIÓN DE PROYECTOS</v>
          </cell>
          <cell r="C2549">
            <v>0</v>
          </cell>
          <cell r="D2549">
            <v>0</v>
          </cell>
          <cell r="E2549">
            <v>0</v>
          </cell>
          <cell r="F2549">
            <v>0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  <cell r="M2549">
            <v>0</v>
          </cell>
          <cell r="N2549">
            <v>0</v>
          </cell>
          <cell r="O2549">
            <v>0</v>
          </cell>
          <cell r="Q2549">
            <v>510465</v>
          </cell>
          <cell r="R2549">
            <v>0</v>
          </cell>
          <cell r="S2549">
            <v>0</v>
          </cell>
          <cell r="T2549">
            <v>0</v>
          </cell>
        </row>
        <row r="2550">
          <cell r="A2550">
            <v>510470</v>
          </cell>
          <cell r="B2550" t="str">
            <v>INTERESES DEVENGADOS A FAVOR DE FOGAFIN</v>
          </cell>
          <cell r="C2550">
            <v>0</v>
          </cell>
          <cell r="D2550">
            <v>0</v>
          </cell>
          <cell r="E2550">
            <v>0</v>
          </cell>
          <cell r="F2550">
            <v>0</v>
          </cell>
          <cell r="G2550">
            <v>0</v>
          </cell>
          <cell r="H2550">
            <v>0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  <cell r="M2550">
            <v>0</v>
          </cell>
          <cell r="N2550">
            <v>0</v>
          </cell>
          <cell r="O2550">
            <v>0</v>
          </cell>
          <cell r="Q2550">
            <v>510470</v>
          </cell>
          <cell r="R2550">
            <v>0</v>
          </cell>
          <cell r="S2550">
            <v>0</v>
          </cell>
          <cell r="T2550">
            <v>0</v>
          </cell>
        </row>
        <row r="2551">
          <cell r="A2551">
            <v>510475</v>
          </cell>
          <cell r="B2551" t="str">
            <v>PÉRDIDA POR PARTICIPACIÓN EN LA FORMACIÓN DEL IBR</v>
          </cell>
          <cell r="C2551">
            <v>0</v>
          </cell>
          <cell r="D2551">
            <v>0</v>
          </cell>
          <cell r="E2551">
            <v>0</v>
          </cell>
          <cell r="F2551">
            <v>0</v>
          </cell>
          <cell r="G2551">
            <v>0</v>
          </cell>
          <cell r="H2551">
            <v>0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  <cell r="M2551">
            <v>0</v>
          </cell>
          <cell r="N2551">
            <v>0</v>
          </cell>
          <cell r="O2551">
            <v>0</v>
          </cell>
          <cell r="Q2551">
            <v>510475</v>
          </cell>
          <cell r="R2551">
            <v>0</v>
          </cell>
          <cell r="S2551">
            <v>0</v>
          </cell>
          <cell r="T2551">
            <v>0</v>
          </cell>
        </row>
        <row r="2552">
          <cell r="A2552">
            <v>510495</v>
          </cell>
          <cell r="B2552" t="str">
            <v>OTROS INTERESES</v>
          </cell>
          <cell r="C2552">
            <v>145140.45000000001</v>
          </cell>
          <cell r="D2552">
            <v>0</v>
          </cell>
          <cell r="E2552">
            <v>0</v>
          </cell>
          <cell r="F2552">
            <v>0</v>
          </cell>
          <cell r="G2552">
            <v>0</v>
          </cell>
          <cell r="H2552">
            <v>0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  <cell r="M2552">
            <v>0</v>
          </cell>
          <cell r="N2552">
            <v>0</v>
          </cell>
          <cell r="O2552">
            <v>23700911752.880001</v>
          </cell>
          <cell r="Q2552">
            <v>510495</v>
          </cell>
          <cell r="R2552">
            <v>145140.45000000001</v>
          </cell>
          <cell r="S2552">
            <v>23700911752.880001</v>
          </cell>
          <cell r="T2552">
            <v>23700911752.880001</v>
          </cell>
        </row>
        <row r="2553">
          <cell r="A2553">
            <v>510497</v>
          </cell>
          <cell r="B2553" t="str">
            <v>RIESGO OPERATIVO</v>
          </cell>
          <cell r="C2553">
            <v>133750.9</v>
          </cell>
          <cell r="D2553">
            <v>0</v>
          </cell>
          <cell r="E2553">
            <v>0</v>
          </cell>
          <cell r="F2553">
            <v>0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  <cell r="M2553">
            <v>0</v>
          </cell>
          <cell r="N2553">
            <v>0</v>
          </cell>
          <cell r="O2553">
            <v>252909.15</v>
          </cell>
          <cell r="Q2553">
            <v>510497</v>
          </cell>
          <cell r="R2553">
            <v>133750.9</v>
          </cell>
          <cell r="S2553">
            <v>252909.15</v>
          </cell>
          <cell r="T2553">
            <v>252909.15</v>
          </cell>
        </row>
        <row r="2554">
          <cell r="A2554">
            <v>510500</v>
          </cell>
          <cell r="B2554" t="str">
            <v>PÉRDIDA EN VENTA DE BIENES RECIBIDOS EN PAGO Y RESTITUIDOS</v>
          </cell>
          <cell r="C2554">
            <v>0</v>
          </cell>
          <cell r="D2554">
            <v>0</v>
          </cell>
          <cell r="E2554">
            <v>0</v>
          </cell>
          <cell r="F2554">
            <v>0</v>
          </cell>
          <cell r="G2554">
            <v>0</v>
          </cell>
          <cell r="H2554">
            <v>0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  <cell r="M2554">
            <v>0</v>
          </cell>
          <cell r="N2554">
            <v>0</v>
          </cell>
          <cell r="O2554">
            <v>1185149627.6500001</v>
          </cell>
          <cell r="Q2554">
            <v>510500</v>
          </cell>
          <cell r="R2554">
            <v>0</v>
          </cell>
          <cell r="S2554">
            <v>1185149627.6500001</v>
          </cell>
          <cell r="T2554">
            <v>1185149627.6500001</v>
          </cell>
        </row>
        <row r="2555">
          <cell r="A2555">
            <v>510505</v>
          </cell>
          <cell r="B2555" t="str">
            <v>BIENES INMUEBLES</v>
          </cell>
          <cell r="C2555">
            <v>0</v>
          </cell>
          <cell r="D2555">
            <v>0</v>
          </cell>
          <cell r="E2555">
            <v>0</v>
          </cell>
          <cell r="F2555">
            <v>0</v>
          </cell>
          <cell r="G2555">
            <v>0</v>
          </cell>
          <cell r="H2555">
            <v>0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  <cell r="M2555">
            <v>0</v>
          </cell>
          <cell r="N2555">
            <v>0</v>
          </cell>
          <cell r="O2555">
            <v>347000000</v>
          </cell>
          <cell r="Q2555">
            <v>510505</v>
          </cell>
          <cell r="R2555">
            <v>0</v>
          </cell>
          <cell r="S2555">
            <v>347000000</v>
          </cell>
          <cell r="T2555">
            <v>347000000</v>
          </cell>
        </row>
        <row r="2556">
          <cell r="A2556">
            <v>510510</v>
          </cell>
          <cell r="B2556" t="str">
            <v>BIENES MUEBLES</v>
          </cell>
          <cell r="C2556">
            <v>0</v>
          </cell>
          <cell r="D2556">
            <v>0</v>
          </cell>
          <cell r="E2556">
            <v>0</v>
          </cell>
          <cell r="F2556">
            <v>0</v>
          </cell>
          <cell r="G2556">
            <v>0</v>
          </cell>
          <cell r="H2556">
            <v>0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  <cell r="M2556">
            <v>0</v>
          </cell>
          <cell r="N2556">
            <v>0</v>
          </cell>
          <cell r="O2556">
            <v>838149627.64999998</v>
          </cell>
          <cell r="Q2556">
            <v>510510</v>
          </cell>
          <cell r="R2556">
            <v>0</v>
          </cell>
          <cell r="S2556">
            <v>838149627.64999998</v>
          </cell>
          <cell r="T2556">
            <v>838149627.64999998</v>
          </cell>
        </row>
        <row r="2557">
          <cell r="A2557">
            <v>510597</v>
          </cell>
          <cell r="B2557" t="str">
            <v>RIESGO OPERATIVO</v>
          </cell>
          <cell r="C2557">
            <v>0</v>
          </cell>
          <cell r="D2557">
            <v>0</v>
          </cell>
          <cell r="E2557">
            <v>0</v>
          </cell>
          <cell r="F2557">
            <v>0</v>
          </cell>
          <cell r="G2557">
            <v>0</v>
          </cell>
          <cell r="H2557">
            <v>0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  <cell r="M2557">
            <v>0</v>
          </cell>
          <cell r="N2557">
            <v>0</v>
          </cell>
          <cell r="O2557">
            <v>0</v>
          </cell>
          <cell r="Q2557">
            <v>510597</v>
          </cell>
          <cell r="R2557">
            <v>0</v>
          </cell>
          <cell r="S2557">
            <v>0</v>
          </cell>
          <cell r="T2557">
            <v>0</v>
          </cell>
        </row>
        <row r="2558">
          <cell r="A2558">
            <v>510600</v>
          </cell>
          <cell r="B2558" t="str">
            <v>VALORACIÓN INVERSIONES A VALOR RAZONABLE - INSTRUMENTOS DE DEUDA.</v>
          </cell>
          <cell r="C2558">
            <v>35782251238.089996</v>
          </cell>
          <cell r="D2558">
            <v>0</v>
          </cell>
          <cell r="E2558">
            <v>0</v>
          </cell>
          <cell r="F2558">
            <v>0</v>
          </cell>
          <cell r="G2558">
            <v>0</v>
          </cell>
          <cell r="H2558">
            <v>0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  <cell r="M2558">
            <v>0</v>
          </cell>
          <cell r="N2558">
            <v>0</v>
          </cell>
          <cell r="O2558">
            <v>66077874817.379997</v>
          </cell>
          <cell r="Q2558">
            <v>510600</v>
          </cell>
          <cell r="R2558">
            <v>35782251238.089996</v>
          </cell>
          <cell r="S2558">
            <v>66077874817.379997</v>
          </cell>
          <cell r="T2558">
            <v>66077874817.379997</v>
          </cell>
        </row>
        <row r="2559">
          <cell r="A2559">
            <v>510605</v>
          </cell>
          <cell r="B2559" t="str">
            <v>POR DISMINUCION EN EL VALOR RAZONABLE</v>
          </cell>
          <cell r="C2559">
            <v>35782251238.089996</v>
          </cell>
          <cell r="D2559">
            <v>0</v>
          </cell>
          <cell r="E2559">
            <v>0</v>
          </cell>
          <cell r="F2559">
            <v>0</v>
          </cell>
          <cell r="G2559">
            <v>0</v>
          </cell>
          <cell r="H2559">
            <v>0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  <cell r="M2559">
            <v>0</v>
          </cell>
          <cell r="N2559">
            <v>0</v>
          </cell>
          <cell r="O2559">
            <v>66077874817.379997</v>
          </cell>
          <cell r="Q2559">
            <v>510605</v>
          </cell>
          <cell r="R2559">
            <v>35782251238.089996</v>
          </cell>
          <cell r="S2559">
            <v>66077874817.379997</v>
          </cell>
          <cell r="T2559">
            <v>66077874817.379997</v>
          </cell>
        </row>
        <row r="2560">
          <cell r="A2560">
            <v>510700</v>
          </cell>
          <cell r="B2560" t="str">
            <v>POR VALORACIÓN A COSTO AMORTIZADO DE INVERSIONES</v>
          </cell>
          <cell r="C2560">
            <v>0</v>
          </cell>
          <cell r="D2560">
            <v>0</v>
          </cell>
          <cell r="E2560">
            <v>0</v>
          </cell>
          <cell r="F2560">
            <v>0</v>
          </cell>
          <cell r="G2560">
            <v>0</v>
          </cell>
          <cell r="H2560">
            <v>0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  <cell r="M2560">
            <v>0</v>
          </cell>
          <cell r="N2560">
            <v>0</v>
          </cell>
          <cell r="O2560">
            <v>0</v>
          </cell>
          <cell r="Q2560">
            <v>510700</v>
          </cell>
          <cell r="R2560">
            <v>0</v>
          </cell>
          <cell r="S2560">
            <v>0</v>
          </cell>
          <cell r="T2560">
            <v>0</v>
          </cell>
        </row>
        <row r="2561">
          <cell r="A2561">
            <v>510705</v>
          </cell>
          <cell r="B2561" t="str">
            <v>POR DISMINUCIÓN EN EL VALOR PRESENTE</v>
          </cell>
          <cell r="C2561">
            <v>0</v>
          </cell>
          <cell r="D2561">
            <v>0</v>
          </cell>
          <cell r="E2561">
            <v>0</v>
          </cell>
          <cell r="F2561">
            <v>0</v>
          </cell>
          <cell r="G2561">
            <v>0</v>
          </cell>
          <cell r="H2561">
            <v>0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  <cell r="M2561">
            <v>0</v>
          </cell>
          <cell r="N2561">
            <v>0</v>
          </cell>
          <cell r="O2561">
            <v>0</v>
          </cell>
          <cell r="Q2561">
            <v>510705</v>
          </cell>
          <cell r="R2561">
            <v>0</v>
          </cell>
          <cell r="S2561">
            <v>0</v>
          </cell>
          <cell r="T2561">
            <v>0</v>
          </cell>
        </row>
        <row r="2562">
          <cell r="A2562">
            <v>510800</v>
          </cell>
          <cell r="B2562" t="str">
            <v>VALORACIÓN DE INVERSIONES A VALOR RAZONABLE - INSTRUMENTOS DE PATRIMONIO.</v>
          </cell>
          <cell r="C2562">
            <v>0</v>
          </cell>
          <cell r="D2562">
            <v>0</v>
          </cell>
          <cell r="E2562">
            <v>0</v>
          </cell>
          <cell r="F2562">
            <v>0</v>
          </cell>
          <cell r="G2562">
            <v>0</v>
          </cell>
          <cell r="H2562">
            <v>0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  <cell r="M2562">
            <v>0</v>
          </cell>
          <cell r="N2562">
            <v>0</v>
          </cell>
          <cell r="O2562">
            <v>0</v>
          </cell>
          <cell r="Q2562">
            <v>510800</v>
          </cell>
          <cell r="R2562">
            <v>0</v>
          </cell>
          <cell r="S2562">
            <v>0</v>
          </cell>
          <cell r="T2562">
            <v>0</v>
          </cell>
        </row>
        <row r="2563">
          <cell r="A2563">
            <v>510805</v>
          </cell>
          <cell r="B2563" t="str">
            <v>POR DISMINUCION EN EL VALOR RAZONABLE</v>
          </cell>
          <cell r="C2563">
            <v>0</v>
          </cell>
          <cell r="D2563">
            <v>0</v>
          </cell>
          <cell r="E2563">
            <v>0</v>
          </cell>
          <cell r="F2563">
            <v>0</v>
          </cell>
          <cell r="G2563">
            <v>0</v>
          </cell>
          <cell r="H2563">
            <v>0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  <cell r="M2563">
            <v>0</v>
          </cell>
          <cell r="N2563">
            <v>0</v>
          </cell>
          <cell r="O2563">
            <v>0</v>
          </cell>
          <cell r="Q2563">
            <v>510805</v>
          </cell>
          <cell r="R2563">
            <v>0</v>
          </cell>
          <cell r="S2563">
            <v>0</v>
          </cell>
          <cell r="T2563">
            <v>0</v>
          </cell>
        </row>
        <row r="2564">
          <cell r="A2564">
            <v>511000</v>
          </cell>
          <cell r="B2564" t="str">
            <v>REAJUSTE DE LA UNIDAD DE VALOR REAL   UVR</v>
          </cell>
          <cell r="C2564">
            <v>0</v>
          </cell>
          <cell r="D2564">
            <v>0</v>
          </cell>
          <cell r="E2564">
            <v>0</v>
          </cell>
          <cell r="F2564">
            <v>0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  <cell r="M2564">
            <v>0</v>
          </cell>
          <cell r="N2564">
            <v>0</v>
          </cell>
          <cell r="O2564">
            <v>0</v>
          </cell>
          <cell r="Q2564">
            <v>511000</v>
          </cell>
          <cell r="R2564">
            <v>0</v>
          </cell>
          <cell r="S2564">
            <v>0</v>
          </cell>
          <cell r="T2564">
            <v>0</v>
          </cell>
        </row>
        <row r="2565">
          <cell r="A2565">
            <v>511005</v>
          </cell>
          <cell r="B2565" t="str">
            <v>CUENTAS DE AHORRO DE VALOR CONSTANTE</v>
          </cell>
          <cell r="C2565">
            <v>0</v>
          </cell>
          <cell r="D2565">
            <v>0</v>
          </cell>
          <cell r="E2565">
            <v>0</v>
          </cell>
          <cell r="F2565">
            <v>0</v>
          </cell>
          <cell r="G2565">
            <v>0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  <cell r="M2565">
            <v>0</v>
          </cell>
          <cell r="N2565">
            <v>0</v>
          </cell>
          <cell r="O2565">
            <v>0</v>
          </cell>
          <cell r="Q2565">
            <v>511005</v>
          </cell>
          <cell r="R2565">
            <v>0</v>
          </cell>
          <cell r="S2565">
            <v>0</v>
          </cell>
          <cell r="T2565">
            <v>0</v>
          </cell>
        </row>
        <row r="2566">
          <cell r="A2566">
            <v>511010</v>
          </cell>
          <cell r="B2566" t="str">
            <v>CERTIFICADOS DE AHORRO DE VALOR CONSTANTE HASTA 6 MESES</v>
          </cell>
          <cell r="C2566">
            <v>0</v>
          </cell>
          <cell r="D2566">
            <v>0</v>
          </cell>
          <cell r="E2566">
            <v>0</v>
          </cell>
          <cell r="F2566">
            <v>0</v>
          </cell>
          <cell r="G2566">
            <v>0</v>
          </cell>
          <cell r="H2566">
            <v>0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  <cell r="M2566">
            <v>0</v>
          </cell>
          <cell r="N2566">
            <v>0</v>
          </cell>
          <cell r="O2566">
            <v>0</v>
          </cell>
          <cell r="Q2566">
            <v>511010</v>
          </cell>
          <cell r="R2566">
            <v>0</v>
          </cell>
          <cell r="S2566">
            <v>0</v>
          </cell>
          <cell r="T2566">
            <v>0</v>
          </cell>
        </row>
        <row r="2567">
          <cell r="A2567">
            <v>511015</v>
          </cell>
          <cell r="B2567" t="str">
            <v>CERTIFICADOS DE AHORRO DE VALOR CONSTANTE ENTRE 6 Y 12 MESES</v>
          </cell>
          <cell r="C2567">
            <v>0</v>
          </cell>
          <cell r="D2567">
            <v>0</v>
          </cell>
          <cell r="E2567">
            <v>0</v>
          </cell>
          <cell r="F2567">
            <v>0</v>
          </cell>
          <cell r="G2567">
            <v>0</v>
          </cell>
          <cell r="H2567">
            <v>0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  <cell r="M2567">
            <v>0</v>
          </cell>
          <cell r="N2567">
            <v>0</v>
          </cell>
          <cell r="O2567">
            <v>0</v>
          </cell>
          <cell r="Q2567">
            <v>511015</v>
          </cell>
          <cell r="R2567">
            <v>0</v>
          </cell>
          <cell r="S2567">
            <v>0</v>
          </cell>
          <cell r="T2567">
            <v>0</v>
          </cell>
        </row>
        <row r="2568">
          <cell r="A2568">
            <v>511020</v>
          </cell>
          <cell r="B2568" t="str">
            <v>CERTIFICADOS DE AHORRO DE VALOR CONSTANTE MAS DE 12 MESES</v>
          </cell>
          <cell r="C2568">
            <v>0</v>
          </cell>
          <cell r="D2568">
            <v>0</v>
          </cell>
          <cell r="E2568">
            <v>0</v>
          </cell>
          <cell r="F2568">
            <v>0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  <cell r="M2568">
            <v>0</v>
          </cell>
          <cell r="N2568">
            <v>0</v>
          </cell>
          <cell r="O2568">
            <v>0</v>
          </cell>
          <cell r="Q2568">
            <v>511020</v>
          </cell>
          <cell r="R2568">
            <v>0</v>
          </cell>
          <cell r="S2568">
            <v>0</v>
          </cell>
          <cell r="T2568">
            <v>0</v>
          </cell>
        </row>
        <row r="2569">
          <cell r="A2569">
            <v>511025</v>
          </cell>
          <cell r="B2569" t="str">
            <v>CRÉDITOS</v>
          </cell>
          <cell r="C2569">
            <v>0</v>
          </cell>
          <cell r="D2569">
            <v>0</v>
          </cell>
          <cell r="E2569">
            <v>0</v>
          </cell>
          <cell r="F2569">
            <v>0</v>
          </cell>
          <cell r="G2569">
            <v>0</v>
          </cell>
          <cell r="H2569">
            <v>0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  <cell r="M2569">
            <v>0</v>
          </cell>
          <cell r="N2569">
            <v>0</v>
          </cell>
          <cell r="O2569">
            <v>0</v>
          </cell>
          <cell r="Q2569">
            <v>511025</v>
          </cell>
          <cell r="R2569">
            <v>0</v>
          </cell>
          <cell r="S2569">
            <v>0</v>
          </cell>
          <cell r="T2569">
            <v>0</v>
          </cell>
        </row>
        <row r="2570">
          <cell r="A2570">
            <v>511030</v>
          </cell>
          <cell r="B2570" t="str">
            <v>BONOS DE FOMENTO URBANO</v>
          </cell>
          <cell r="C2570">
            <v>0</v>
          </cell>
          <cell r="D2570">
            <v>0</v>
          </cell>
          <cell r="E2570">
            <v>0</v>
          </cell>
          <cell r="F2570">
            <v>0</v>
          </cell>
          <cell r="G2570">
            <v>0</v>
          </cell>
          <cell r="H2570">
            <v>0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  <cell r="M2570">
            <v>0</v>
          </cell>
          <cell r="N2570">
            <v>0</v>
          </cell>
          <cell r="O2570">
            <v>0</v>
          </cell>
          <cell r="Q2570">
            <v>511030</v>
          </cell>
          <cell r="R2570">
            <v>0</v>
          </cell>
          <cell r="S2570">
            <v>0</v>
          </cell>
          <cell r="T2570">
            <v>0</v>
          </cell>
        </row>
        <row r="2571">
          <cell r="A2571">
            <v>511035</v>
          </cell>
          <cell r="B2571" t="str">
            <v>BONOS DE GARANTÍA GENERAL</v>
          </cell>
          <cell r="C2571">
            <v>0</v>
          </cell>
          <cell r="D2571">
            <v>0</v>
          </cell>
          <cell r="E2571">
            <v>0</v>
          </cell>
          <cell r="F2571">
            <v>0</v>
          </cell>
          <cell r="G2571">
            <v>0</v>
          </cell>
          <cell r="H2571">
            <v>0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  <cell r="M2571">
            <v>0</v>
          </cell>
          <cell r="N2571">
            <v>0</v>
          </cell>
          <cell r="O2571">
            <v>0</v>
          </cell>
          <cell r="Q2571">
            <v>511035</v>
          </cell>
          <cell r="R2571">
            <v>0</v>
          </cell>
          <cell r="S2571">
            <v>0</v>
          </cell>
          <cell r="T2571">
            <v>0</v>
          </cell>
        </row>
        <row r="2572">
          <cell r="A2572">
            <v>511095</v>
          </cell>
          <cell r="B2572" t="str">
            <v>OTROS</v>
          </cell>
          <cell r="C2572">
            <v>0</v>
          </cell>
          <cell r="D2572">
            <v>0</v>
          </cell>
          <cell r="E2572">
            <v>0</v>
          </cell>
          <cell r="F2572">
            <v>0</v>
          </cell>
          <cell r="G2572">
            <v>0</v>
          </cell>
          <cell r="H2572">
            <v>0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  <cell r="M2572">
            <v>0</v>
          </cell>
          <cell r="N2572">
            <v>0</v>
          </cell>
          <cell r="O2572">
            <v>0</v>
          </cell>
          <cell r="Q2572">
            <v>511095</v>
          </cell>
          <cell r="R2572">
            <v>0</v>
          </cell>
          <cell r="S2572">
            <v>0</v>
          </cell>
          <cell r="T2572">
            <v>0</v>
          </cell>
        </row>
        <row r="2573">
          <cell r="A2573">
            <v>511100</v>
          </cell>
          <cell r="B2573" t="str">
            <v>VALORACIÓN DEL ORO</v>
          </cell>
          <cell r="C2573">
            <v>0</v>
          </cell>
          <cell r="D2573">
            <v>0</v>
          </cell>
          <cell r="E2573">
            <v>0</v>
          </cell>
          <cell r="F2573">
            <v>0</v>
          </cell>
          <cell r="G2573">
            <v>0</v>
          </cell>
          <cell r="H2573">
            <v>0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  <cell r="M2573">
            <v>0</v>
          </cell>
          <cell r="N2573">
            <v>0</v>
          </cell>
          <cell r="O2573">
            <v>0</v>
          </cell>
          <cell r="Q2573">
            <v>511100</v>
          </cell>
          <cell r="R2573">
            <v>0</v>
          </cell>
          <cell r="S2573">
            <v>0</v>
          </cell>
          <cell r="T2573">
            <v>0</v>
          </cell>
        </row>
        <row r="2574">
          <cell r="A2574">
            <v>511105</v>
          </cell>
          <cell r="B2574" t="str">
            <v>ORO CALIDAD CERTIFICADA - MONETARIO</v>
          </cell>
          <cell r="C2574">
            <v>0</v>
          </cell>
          <cell r="D2574">
            <v>0</v>
          </cell>
          <cell r="E2574">
            <v>0</v>
          </cell>
          <cell r="F2574">
            <v>0</v>
          </cell>
          <cell r="G2574">
            <v>0</v>
          </cell>
          <cell r="H2574">
            <v>0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  <cell r="M2574">
            <v>0</v>
          </cell>
          <cell r="N2574">
            <v>0</v>
          </cell>
          <cell r="O2574">
            <v>0</v>
          </cell>
          <cell r="Q2574">
            <v>511105</v>
          </cell>
          <cell r="R2574">
            <v>0</v>
          </cell>
          <cell r="S2574">
            <v>0</v>
          </cell>
          <cell r="T2574">
            <v>0</v>
          </cell>
        </row>
        <row r="2575">
          <cell r="A2575">
            <v>511110</v>
          </cell>
          <cell r="B2575" t="str">
            <v>ORO FINO - MONETARIO</v>
          </cell>
          <cell r="C2575">
            <v>0</v>
          </cell>
          <cell r="D2575">
            <v>0</v>
          </cell>
          <cell r="E2575">
            <v>0</v>
          </cell>
          <cell r="F2575">
            <v>0</v>
          </cell>
          <cell r="G2575">
            <v>0</v>
          </cell>
          <cell r="H2575">
            <v>0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  <cell r="M2575">
            <v>0</v>
          </cell>
          <cell r="N2575">
            <v>0</v>
          </cell>
          <cell r="O2575">
            <v>0</v>
          </cell>
          <cell r="Q2575">
            <v>511110</v>
          </cell>
          <cell r="R2575">
            <v>0</v>
          </cell>
          <cell r="S2575">
            <v>0</v>
          </cell>
          <cell r="T2575">
            <v>0</v>
          </cell>
        </row>
        <row r="2576">
          <cell r="A2576">
            <v>511115</v>
          </cell>
          <cell r="B2576" t="str">
            <v>ORO FINO - NO MONETARIO</v>
          </cell>
          <cell r="C2576">
            <v>0</v>
          </cell>
          <cell r="D2576">
            <v>0</v>
          </cell>
          <cell r="E2576">
            <v>0</v>
          </cell>
          <cell r="F2576">
            <v>0</v>
          </cell>
          <cell r="G2576">
            <v>0</v>
          </cell>
          <cell r="H2576">
            <v>0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  <cell r="M2576">
            <v>0</v>
          </cell>
          <cell r="N2576">
            <v>0</v>
          </cell>
          <cell r="O2576">
            <v>0</v>
          </cell>
          <cell r="Q2576">
            <v>511115</v>
          </cell>
          <cell r="R2576">
            <v>0</v>
          </cell>
          <cell r="S2576">
            <v>0</v>
          </cell>
          <cell r="T2576">
            <v>0</v>
          </cell>
        </row>
        <row r="2577">
          <cell r="A2577">
            <v>511120</v>
          </cell>
          <cell r="B2577" t="str">
            <v>ORO SIN AFINAR - NO MONETARIO</v>
          </cell>
          <cell r="C2577">
            <v>0</v>
          </cell>
          <cell r="D2577">
            <v>0</v>
          </cell>
          <cell r="E2577">
            <v>0</v>
          </cell>
          <cell r="F2577">
            <v>0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  <cell r="M2577">
            <v>0</v>
          </cell>
          <cell r="N2577">
            <v>0</v>
          </cell>
          <cell r="O2577">
            <v>0</v>
          </cell>
          <cell r="Q2577">
            <v>511120</v>
          </cell>
          <cell r="R2577">
            <v>0</v>
          </cell>
          <cell r="S2577">
            <v>0</v>
          </cell>
          <cell r="T2577">
            <v>0</v>
          </cell>
        </row>
        <row r="2578">
          <cell r="A2578">
            <v>511200</v>
          </cell>
          <cell r="B2578" t="str">
            <v>VALORACIÓN DE CARRUSELES</v>
          </cell>
          <cell r="C2578">
            <v>0</v>
          </cell>
          <cell r="D2578">
            <v>0</v>
          </cell>
          <cell r="E2578">
            <v>0</v>
          </cell>
          <cell r="F2578">
            <v>0</v>
          </cell>
          <cell r="G2578">
            <v>0</v>
          </cell>
          <cell r="H2578">
            <v>0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  <cell r="M2578">
            <v>0</v>
          </cell>
          <cell r="N2578">
            <v>0</v>
          </cell>
          <cell r="O2578">
            <v>0</v>
          </cell>
          <cell r="Q2578">
            <v>511200</v>
          </cell>
          <cell r="R2578">
            <v>0</v>
          </cell>
          <cell r="S2578">
            <v>0</v>
          </cell>
          <cell r="T2578">
            <v>0</v>
          </cell>
        </row>
        <row r="2579">
          <cell r="A2579">
            <v>511205</v>
          </cell>
          <cell r="B2579" t="str">
            <v>POR COMPROMISOS DE COMPRA</v>
          </cell>
          <cell r="C2579">
            <v>0</v>
          </cell>
          <cell r="D2579">
            <v>0</v>
          </cell>
          <cell r="E2579">
            <v>0</v>
          </cell>
          <cell r="F2579">
            <v>0</v>
          </cell>
          <cell r="G2579">
            <v>0</v>
          </cell>
          <cell r="H2579">
            <v>0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  <cell r="M2579">
            <v>0</v>
          </cell>
          <cell r="N2579">
            <v>0</v>
          </cell>
          <cell r="O2579">
            <v>0</v>
          </cell>
          <cell r="Q2579">
            <v>511205</v>
          </cell>
          <cell r="R2579">
            <v>0</v>
          </cell>
          <cell r="S2579">
            <v>0</v>
          </cell>
          <cell r="T2579">
            <v>0</v>
          </cell>
        </row>
        <row r="2580">
          <cell r="A2580">
            <v>511210</v>
          </cell>
          <cell r="B2580" t="str">
            <v>POR COMPROMISOS DE VENTA</v>
          </cell>
          <cell r="C2580">
            <v>0</v>
          </cell>
          <cell r="D2580">
            <v>0</v>
          </cell>
          <cell r="E2580">
            <v>0</v>
          </cell>
          <cell r="F2580">
            <v>0</v>
          </cell>
          <cell r="G2580">
            <v>0</v>
          </cell>
          <cell r="H2580">
            <v>0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  <cell r="M2580">
            <v>0</v>
          </cell>
          <cell r="N2580">
            <v>0</v>
          </cell>
          <cell r="O2580">
            <v>0</v>
          </cell>
          <cell r="Q2580">
            <v>511210</v>
          </cell>
          <cell r="R2580">
            <v>0</v>
          </cell>
          <cell r="S2580">
            <v>0</v>
          </cell>
          <cell r="T2580">
            <v>0</v>
          </cell>
        </row>
        <row r="2581">
          <cell r="A2581">
            <v>511300</v>
          </cell>
          <cell r="B2581" t="str">
            <v>SERVICIOS DE ADMINISTRACIÓN E INTERMEDIACIÓN</v>
          </cell>
          <cell r="C2581">
            <v>0</v>
          </cell>
          <cell r="D2581">
            <v>0</v>
          </cell>
          <cell r="E2581">
            <v>0</v>
          </cell>
          <cell r="F2581">
            <v>0</v>
          </cell>
          <cell r="G2581">
            <v>0</v>
          </cell>
          <cell r="H2581">
            <v>0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  <cell r="M2581">
            <v>0</v>
          </cell>
          <cell r="N2581">
            <v>0</v>
          </cell>
          <cell r="O2581">
            <v>0</v>
          </cell>
          <cell r="Q2581">
            <v>511300</v>
          </cell>
          <cell r="R2581">
            <v>0</v>
          </cell>
          <cell r="S2581">
            <v>0</v>
          </cell>
          <cell r="T2581">
            <v>0</v>
          </cell>
        </row>
        <row r="2582">
          <cell r="A2582">
            <v>511305</v>
          </cell>
          <cell r="B2582" t="str">
            <v>DE BOLSAS DE VALORES</v>
          </cell>
          <cell r="C2582">
            <v>0</v>
          </cell>
          <cell r="D2582">
            <v>0</v>
          </cell>
          <cell r="E2582">
            <v>0</v>
          </cell>
          <cell r="F2582">
            <v>0</v>
          </cell>
          <cell r="G2582">
            <v>0</v>
          </cell>
          <cell r="H2582">
            <v>0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  <cell r="M2582">
            <v>0</v>
          </cell>
          <cell r="N2582">
            <v>0</v>
          </cell>
          <cell r="O2582">
            <v>0</v>
          </cell>
          <cell r="Q2582">
            <v>511305</v>
          </cell>
          <cell r="R2582">
            <v>0</v>
          </cell>
          <cell r="S2582">
            <v>0</v>
          </cell>
          <cell r="T2582">
            <v>0</v>
          </cell>
        </row>
        <row r="2583">
          <cell r="A2583">
            <v>511310</v>
          </cell>
          <cell r="B2583" t="str">
            <v>DE BOLSAS DE BIENES Y PRODUCTOS AGROPECUARIOS Y AGROINDUSTRIALES</v>
          </cell>
          <cell r="C2583">
            <v>0</v>
          </cell>
          <cell r="D2583">
            <v>0</v>
          </cell>
          <cell r="E2583">
            <v>0</v>
          </cell>
          <cell r="F2583">
            <v>0</v>
          </cell>
          <cell r="G2583">
            <v>0</v>
          </cell>
          <cell r="H2583">
            <v>0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  <cell r="M2583">
            <v>0</v>
          </cell>
          <cell r="N2583">
            <v>0</v>
          </cell>
          <cell r="O2583">
            <v>0</v>
          </cell>
          <cell r="Q2583">
            <v>511310</v>
          </cell>
          <cell r="R2583">
            <v>0</v>
          </cell>
          <cell r="S2583">
            <v>0</v>
          </cell>
          <cell r="T2583">
            <v>0</v>
          </cell>
        </row>
        <row r="2584">
          <cell r="A2584">
            <v>511315</v>
          </cell>
          <cell r="B2584" t="str">
            <v>ADMINISTRACIÓN DE VALORES O TÍTULOS</v>
          </cell>
          <cell r="C2584">
            <v>0</v>
          </cell>
          <cell r="D2584">
            <v>0</v>
          </cell>
          <cell r="E2584">
            <v>0</v>
          </cell>
          <cell r="F2584">
            <v>0</v>
          </cell>
          <cell r="G2584">
            <v>0</v>
          </cell>
          <cell r="H2584">
            <v>0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  <cell r="M2584">
            <v>0</v>
          </cell>
          <cell r="N2584">
            <v>0</v>
          </cell>
          <cell r="O2584">
            <v>0</v>
          </cell>
          <cell r="Q2584">
            <v>511315</v>
          </cell>
          <cell r="R2584">
            <v>0</v>
          </cell>
          <cell r="S2584">
            <v>0</v>
          </cell>
          <cell r="T2584">
            <v>0</v>
          </cell>
        </row>
        <row r="2585">
          <cell r="A2585">
            <v>511320</v>
          </cell>
          <cell r="B2585" t="str">
            <v>TRANSFERENCIA DE VALORES O TÍTULOS</v>
          </cell>
          <cell r="C2585">
            <v>0</v>
          </cell>
          <cell r="D2585">
            <v>0</v>
          </cell>
          <cell r="E2585">
            <v>0</v>
          </cell>
          <cell r="F2585">
            <v>0</v>
          </cell>
          <cell r="G2585">
            <v>0</v>
          </cell>
          <cell r="H2585">
            <v>0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  <cell r="M2585">
            <v>0</v>
          </cell>
          <cell r="N2585">
            <v>0</v>
          </cell>
          <cell r="O2585">
            <v>0</v>
          </cell>
          <cell r="Q2585">
            <v>511320</v>
          </cell>
          <cell r="R2585">
            <v>0</v>
          </cell>
          <cell r="S2585">
            <v>0</v>
          </cell>
          <cell r="T2585">
            <v>0</v>
          </cell>
        </row>
        <row r="2586">
          <cell r="A2586">
            <v>511325</v>
          </cell>
          <cell r="B2586" t="str">
            <v>CUSTODIA DE VALORES O TÍTULOS</v>
          </cell>
          <cell r="C2586">
            <v>0</v>
          </cell>
          <cell r="D2586">
            <v>0</v>
          </cell>
          <cell r="E2586">
            <v>0</v>
          </cell>
          <cell r="F2586">
            <v>0</v>
          </cell>
          <cell r="G2586">
            <v>0</v>
          </cell>
          <cell r="H2586">
            <v>0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  <cell r="M2586">
            <v>0</v>
          </cell>
          <cell r="N2586">
            <v>0</v>
          </cell>
          <cell r="O2586">
            <v>0</v>
          </cell>
          <cell r="Q2586">
            <v>511325</v>
          </cell>
          <cell r="R2586">
            <v>0</v>
          </cell>
          <cell r="S2586">
            <v>0</v>
          </cell>
          <cell r="T2586">
            <v>0</v>
          </cell>
        </row>
        <row r="2587">
          <cell r="A2587">
            <v>511330</v>
          </cell>
          <cell r="B2587" t="str">
            <v>DE INFORMACIÓN</v>
          </cell>
          <cell r="C2587">
            <v>0</v>
          </cell>
          <cell r="D2587">
            <v>0</v>
          </cell>
          <cell r="E2587">
            <v>0</v>
          </cell>
          <cell r="F2587">
            <v>0</v>
          </cell>
          <cell r="G2587">
            <v>0</v>
          </cell>
          <cell r="H2587">
            <v>0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  <cell r="M2587">
            <v>0</v>
          </cell>
          <cell r="N2587">
            <v>0</v>
          </cell>
          <cell r="O2587">
            <v>0</v>
          </cell>
          <cell r="Q2587">
            <v>511330</v>
          </cell>
          <cell r="R2587">
            <v>0</v>
          </cell>
          <cell r="S2587">
            <v>0</v>
          </cell>
          <cell r="T2587">
            <v>0</v>
          </cell>
        </row>
        <row r="2588">
          <cell r="A2588">
            <v>511335</v>
          </cell>
          <cell r="B2588" t="str">
            <v>GRAVÁMENES, CERTIFICACIONES Y CONSTANCIAS</v>
          </cell>
          <cell r="C2588">
            <v>0</v>
          </cell>
          <cell r="D2588">
            <v>0</v>
          </cell>
          <cell r="E2588">
            <v>0</v>
          </cell>
          <cell r="F2588">
            <v>0</v>
          </cell>
          <cell r="G2588">
            <v>0</v>
          </cell>
          <cell r="H2588">
            <v>0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  <cell r="M2588">
            <v>0</v>
          </cell>
          <cell r="N2588">
            <v>0</v>
          </cell>
          <cell r="O2588">
            <v>0</v>
          </cell>
          <cell r="Q2588">
            <v>511335</v>
          </cell>
          <cell r="R2588">
            <v>0</v>
          </cell>
          <cell r="S2588">
            <v>0</v>
          </cell>
          <cell r="T2588">
            <v>0</v>
          </cell>
        </row>
        <row r="2589">
          <cell r="A2589">
            <v>511340</v>
          </cell>
          <cell r="B2589" t="str">
            <v>DE INCUMPLIMIENTO</v>
          </cell>
          <cell r="C2589">
            <v>0</v>
          </cell>
          <cell r="D2589">
            <v>0</v>
          </cell>
          <cell r="E2589">
            <v>0</v>
          </cell>
          <cell r="F2589">
            <v>0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  <cell r="M2589">
            <v>0</v>
          </cell>
          <cell r="N2589">
            <v>0</v>
          </cell>
          <cell r="O2589">
            <v>0</v>
          </cell>
          <cell r="Q2589">
            <v>511340</v>
          </cell>
          <cell r="R2589">
            <v>0</v>
          </cell>
          <cell r="S2589">
            <v>0</v>
          </cell>
          <cell r="T2589">
            <v>0</v>
          </cell>
        </row>
        <row r="2590">
          <cell r="A2590">
            <v>511345</v>
          </cell>
          <cell r="B2590" t="str">
            <v>SERVICIOS SISTEMAS DE NEGOCIACIÓN</v>
          </cell>
          <cell r="C2590">
            <v>0</v>
          </cell>
          <cell r="D2590">
            <v>0</v>
          </cell>
          <cell r="E2590">
            <v>0</v>
          </cell>
          <cell r="F2590">
            <v>0</v>
          </cell>
          <cell r="G2590">
            <v>0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  <cell r="M2590">
            <v>0</v>
          </cell>
          <cell r="N2590">
            <v>0</v>
          </cell>
          <cell r="O2590">
            <v>0</v>
          </cell>
          <cell r="Q2590">
            <v>511345</v>
          </cell>
          <cell r="R2590">
            <v>0</v>
          </cell>
          <cell r="S2590">
            <v>0</v>
          </cell>
          <cell r="T2590">
            <v>0</v>
          </cell>
        </row>
        <row r="2591">
          <cell r="A2591">
            <v>511395</v>
          </cell>
          <cell r="B2591" t="str">
            <v>OTROS</v>
          </cell>
          <cell r="C2591">
            <v>0</v>
          </cell>
          <cell r="D2591">
            <v>0</v>
          </cell>
          <cell r="E2591">
            <v>0</v>
          </cell>
          <cell r="F2591">
            <v>0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  <cell r="M2591">
            <v>0</v>
          </cell>
          <cell r="N2591">
            <v>0</v>
          </cell>
          <cell r="O2591">
            <v>0</v>
          </cell>
          <cell r="Q2591">
            <v>511395</v>
          </cell>
          <cell r="R2591">
            <v>0</v>
          </cell>
          <cell r="S2591">
            <v>0</v>
          </cell>
          <cell r="T2591">
            <v>0</v>
          </cell>
        </row>
        <row r="2592">
          <cell r="A2592">
            <v>511397</v>
          </cell>
          <cell r="B2592" t="str">
            <v>RIESGO OPERATIVO</v>
          </cell>
          <cell r="C2592">
            <v>0</v>
          </cell>
          <cell r="D2592">
            <v>0</v>
          </cell>
          <cell r="E2592">
            <v>0</v>
          </cell>
          <cell r="F2592">
            <v>0</v>
          </cell>
          <cell r="G2592">
            <v>0</v>
          </cell>
          <cell r="H2592">
            <v>0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  <cell r="M2592">
            <v>0</v>
          </cell>
          <cell r="N2592">
            <v>0</v>
          </cell>
          <cell r="O2592">
            <v>0</v>
          </cell>
          <cell r="Q2592">
            <v>511397</v>
          </cell>
          <cell r="R2592">
            <v>0</v>
          </cell>
          <cell r="S2592">
            <v>0</v>
          </cell>
          <cell r="T2592">
            <v>0</v>
          </cell>
        </row>
        <row r="2593">
          <cell r="A2593">
            <v>511400</v>
          </cell>
          <cell r="B2593" t="str">
            <v>DE SISTEMATIZACION</v>
          </cell>
          <cell r="C2593">
            <v>0</v>
          </cell>
          <cell r="D2593">
            <v>0</v>
          </cell>
          <cell r="E2593">
            <v>0</v>
          </cell>
          <cell r="F2593">
            <v>0</v>
          </cell>
          <cell r="G2593">
            <v>0</v>
          </cell>
          <cell r="H2593">
            <v>0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  <cell r="M2593">
            <v>0</v>
          </cell>
          <cell r="N2593">
            <v>0</v>
          </cell>
          <cell r="O2593">
            <v>0</v>
          </cell>
          <cell r="Q2593">
            <v>511400</v>
          </cell>
          <cell r="R2593">
            <v>0</v>
          </cell>
          <cell r="S2593">
            <v>0</v>
          </cell>
          <cell r="T2593">
            <v>0</v>
          </cell>
        </row>
        <row r="2594">
          <cell r="A2594">
            <v>511405</v>
          </cell>
          <cell r="B2594" t="str">
            <v>GASTOS DE SISTEMATIZACION</v>
          </cell>
          <cell r="C2594">
            <v>0</v>
          </cell>
          <cell r="D2594">
            <v>0</v>
          </cell>
          <cell r="E2594">
            <v>0</v>
          </cell>
          <cell r="F2594">
            <v>0</v>
          </cell>
          <cell r="G2594">
            <v>0</v>
          </cell>
          <cell r="H2594">
            <v>0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  <cell r="M2594">
            <v>0</v>
          </cell>
          <cell r="N2594">
            <v>0</v>
          </cell>
          <cell r="O2594">
            <v>0</v>
          </cell>
          <cell r="Q2594">
            <v>511405</v>
          </cell>
          <cell r="R2594">
            <v>0</v>
          </cell>
          <cell r="S2594">
            <v>0</v>
          </cell>
          <cell r="T2594">
            <v>0</v>
          </cell>
        </row>
        <row r="2595">
          <cell r="A2595">
            <v>511497</v>
          </cell>
          <cell r="B2595" t="str">
            <v>RIESGO OPERATIVO</v>
          </cell>
          <cell r="C2595">
            <v>0</v>
          </cell>
          <cell r="D2595">
            <v>0</v>
          </cell>
          <cell r="E2595">
            <v>0</v>
          </cell>
          <cell r="F2595">
            <v>0</v>
          </cell>
          <cell r="G2595">
            <v>0</v>
          </cell>
          <cell r="H2595">
            <v>0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  <cell r="M2595">
            <v>0</v>
          </cell>
          <cell r="N2595">
            <v>0</v>
          </cell>
          <cell r="O2595">
            <v>0</v>
          </cell>
          <cell r="Q2595">
            <v>511497</v>
          </cell>
          <cell r="R2595">
            <v>0</v>
          </cell>
          <cell r="S2595">
            <v>0</v>
          </cell>
          <cell r="T2595">
            <v>0</v>
          </cell>
        </row>
        <row r="2596">
          <cell r="A2596">
            <v>511500</v>
          </cell>
          <cell r="B2596" t="str">
            <v>COMISIONES</v>
          </cell>
          <cell r="C2596">
            <v>12064938227.9</v>
          </cell>
          <cell r="D2596">
            <v>0</v>
          </cell>
          <cell r="E2596">
            <v>0</v>
          </cell>
          <cell r="F2596">
            <v>0</v>
          </cell>
          <cell r="G2596">
            <v>0</v>
          </cell>
          <cell r="H2596">
            <v>0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  <cell r="M2596">
            <v>0</v>
          </cell>
          <cell r="N2596">
            <v>0</v>
          </cell>
          <cell r="O2596">
            <v>14532341600.370001</v>
          </cell>
          <cell r="Q2596">
            <v>511500</v>
          </cell>
          <cell r="R2596">
            <v>12064938227.9</v>
          </cell>
          <cell r="S2596">
            <v>14532341600.370001</v>
          </cell>
          <cell r="T2596">
            <v>14532341600.370001</v>
          </cell>
        </row>
        <row r="2597">
          <cell r="A2597">
            <v>511503</v>
          </cell>
          <cell r="B2597" t="str">
            <v>ACEPTACIONES BANCARIAS</v>
          </cell>
          <cell r="C2597">
            <v>0</v>
          </cell>
          <cell r="D2597">
            <v>0</v>
          </cell>
          <cell r="E2597">
            <v>0</v>
          </cell>
          <cell r="F2597">
            <v>0</v>
          </cell>
          <cell r="G2597">
            <v>0</v>
          </cell>
          <cell r="H2597">
            <v>0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  <cell r="M2597">
            <v>0</v>
          </cell>
          <cell r="N2597">
            <v>0</v>
          </cell>
          <cell r="O2597">
            <v>0</v>
          </cell>
          <cell r="Q2597">
            <v>511503</v>
          </cell>
          <cell r="R2597">
            <v>0</v>
          </cell>
          <cell r="S2597">
            <v>0</v>
          </cell>
          <cell r="T2597">
            <v>0</v>
          </cell>
        </row>
        <row r="2598">
          <cell r="A2598">
            <v>511506</v>
          </cell>
          <cell r="B2598" t="str">
            <v>CARTAS DE CRÉDITO</v>
          </cell>
          <cell r="C2598">
            <v>0</v>
          </cell>
          <cell r="D2598">
            <v>0</v>
          </cell>
          <cell r="E2598">
            <v>0</v>
          </cell>
          <cell r="F2598">
            <v>0</v>
          </cell>
          <cell r="G2598">
            <v>0</v>
          </cell>
          <cell r="H2598">
            <v>0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  <cell r="M2598">
            <v>0</v>
          </cell>
          <cell r="N2598">
            <v>0</v>
          </cell>
          <cell r="O2598">
            <v>0</v>
          </cell>
          <cell r="Q2598">
            <v>511506</v>
          </cell>
          <cell r="R2598">
            <v>0</v>
          </cell>
          <cell r="S2598">
            <v>0</v>
          </cell>
          <cell r="T2598">
            <v>0</v>
          </cell>
        </row>
        <row r="2599">
          <cell r="A2599">
            <v>511509</v>
          </cell>
          <cell r="B2599" t="str">
            <v>AVALES</v>
          </cell>
          <cell r="C2599">
            <v>0</v>
          </cell>
          <cell r="D2599">
            <v>0</v>
          </cell>
          <cell r="E2599">
            <v>0</v>
          </cell>
          <cell r="F2599">
            <v>0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  <cell r="M2599">
            <v>0</v>
          </cell>
          <cell r="N2599">
            <v>0</v>
          </cell>
          <cell r="O2599">
            <v>0</v>
          </cell>
          <cell r="Q2599">
            <v>511509</v>
          </cell>
          <cell r="R2599">
            <v>0</v>
          </cell>
          <cell r="S2599">
            <v>0</v>
          </cell>
          <cell r="T2599">
            <v>0</v>
          </cell>
        </row>
        <row r="2600">
          <cell r="A2600">
            <v>511512</v>
          </cell>
          <cell r="B2600" t="str">
            <v>SERVICIOS BANCARIOS</v>
          </cell>
          <cell r="C2600">
            <v>165614524.05000001</v>
          </cell>
          <cell r="D2600">
            <v>0</v>
          </cell>
          <cell r="E2600">
            <v>0</v>
          </cell>
          <cell r="F2600">
            <v>0</v>
          </cell>
          <cell r="G2600">
            <v>0</v>
          </cell>
          <cell r="H2600">
            <v>0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  <cell r="M2600">
            <v>0</v>
          </cell>
          <cell r="N2600">
            <v>0</v>
          </cell>
          <cell r="O2600">
            <v>147360105.62</v>
          </cell>
          <cell r="Q2600">
            <v>511512</v>
          </cell>
          <cell r="R2600">
            <v>165614524.05000001</v>
          </cell>
          <cell r="S2600">
            <v>147360105.62</v>
          </cell>
          <cell r="T2600">
            <v>147360105.62</v>
          </cell>
        </row>
        <row r="2601">
          <cell r="A2601">
            <v>511515</v>
          </cell>
          <cell r="B2601" t="str">
            <v>GARANTIAS BANCARIAS</v>
          </cell>
          <cell r="C2601">
            <v>980947.28</v>
          </cell>
          <cell r="D2601">
            <v>0</v>
          </cell>
          <cell r="E2601">
            <v>0</v>
          </cell>
          <cell r="F2601">
            <v>0</v>
          </cell>
          <cell r="G2601">
            <v>0</v>
          </cell>
          <cell r="H2601">
            <v>0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  <cell r="M2601">
            <v>0</v>
          </cell>
          <cell r="N2601">
            <v>0</v>
          </cell>
          <cell r="O2601">
            <v>0</v>
          </cell>
          <cell r="Q2601">
            <v>511515</v>
          </cell>
          <cell r="R2601">
            <v>980947.28</v>
          </cell>
          <cell r="S2601">
            <v>0</v>
          </cell>
          <cell r="T2601">
            <v>0</v>
          </cell>
        </row>
        <row r="2602">
          <cell r="A2602">
            <v>511518</v>
          </cell>
          <cell r="B2602" t="str">
            <v>NEGOCIOS FIDUCIARIOS</v>
          </cell>
          <cell r="C2602">
            <v>933660</v>
          </cell>
          <cell r="D2602">
            <v>0</v>
          </cell>
          <cell r="E2602">
            <v>0</v>
          </cell>
          <cell r="F2602">
            <v>0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  <cell r="M2602">
            <v>0</v>
          </cell>
          <cell r="N2602">
            <v>0</v>
          </cell>
          <cell r="O2602">
            <v>999012</v>
          </cell>
          <cell r="Q2602">
            <v>511518</v>
          </cell>
          <cell r="R2602">
            <v>933660</v>
          </cell>
          <cell r="S2602">
            <v>999012</v>
          </cell>
          <cell r="T2602">
            <v>999012</v>
          </cell>
        </row>
        <row r="2603">
          <cell r="A2603">
            <v>511521</v>
          </cell>
          <cell r="B2603" t="str">
            <v>SERVICIO RED DE OFICINAS</v>
          </cell>
          <cell r="C2603">
            <v>0</v>
          </cell>
          <cell r="D2603">
            <v>0</v>
          </cell>
          <cell r="E2603">
            <v>0</v>
          </cell>
          <cell r="F2603">
            <v>0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  <cell r="M2603">
            <v>0</v>
          </cell>
          <cell r="N2603">
            <v>0</v>
          </cell>
          <cell r="O2603">
            <v>0</v>
          </cell>
          <cell r="Q2603">
            <v>511521</v>
          </cell>
          <cell r="R2603">
            <v>0</v>
          </cell>
          <cell r="S2603">
            <v>0</v>
          </cell>
          <cell r="T2603">
            <v>0</v>
          </cell>
        </row>
        <row r="2604">
          <cell r="A2604">
            <v>511524</v>
          </cell>
          <cell r="B2604" t="str">
            <v>POR AFILIACIONES AL FONDO DE CESANTIA</v>
          </cell>
          <cell r="C2604">
            <v>0</v>
          </cell>
          <cell r="D2604">
            <v>0</v>
          </cell>
          <cell r="E2604">
            <v>0</v>
          </cell>
          <cell r="F2604">
            <v>0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  <cell r="M2604">
            <v>0</v>
          </cell>
          <cell r="N2604">
            <v>0</v>
          </cell>
          <cell r="O2604">
            <v>0</v>
          </cell>
          <cell r="Q2604">
            <v>511524</v>
          </cell>
          <cell r="R2604">
            <v>0</v>
          </cell>
          <cell r="S2604">
            <v>0</v>
          </cell>
          <cell r="T2604">
            <v>0</v>
          </cell>
        </row>
        <row r="2605">
          <cell r="A2605">
            <v>511527</v>
          </cell>
          <cell r="B2605" t="str">
            <v>POR AFILIACIONES A LOS FONDOS DE PENSIONES</v>
          </cell>
          <cell r="C2605">
            <v>0</v>
          </cell>
          <cell r="D2605">
            <v>0</v>
          </cell>
          <cell r="E2605">
            <v>0</v>
          </cell>
          <cell r="F2605">
            <v>0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  <cell r="M2605">
            <v>0</v>
          </cell>
          <cell r="N2605">
            <v>0</v>
          </cell>
          <cell r="O2605">
            <v>0</v>
          </cell>
          <cell r="Q2605">
            <v>511527</v>
          </cell>
          <cell r="R2605">
            <v>0</v>
          </cell>
          <cell r="S2605">
            <v>0</v>
          </cell>
          <cell r="T2605">
            <v>0</v>
          </cell>
        </row>
        <row r="2606">
          <cell r="A2606">
            <v>511530</v>
          </cell>
          <cell r="B2606" t="str">
            <v>SERVICIO DE PROCESAMIENTO DE INFORMACIÓN A LOS OPERADORES</v>
          </cell>
          <cell r="C2606">
            <v>0</v>
          </cell>
          <cell r="D2606">
            <v>0</v>
          </cell>
          <cell r="E2606">
            <v>0</v>
          </cell>
          <cell r="F2606">
            <v>0</v>
          </cell>
          <cell r="G2606">
            <v>0</v>
          </cell>
          <cell r="H2606">
            <v>0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  <cell r="M2606">
            <v>0</v>
          </cell>
          <cell r="N2606">
            <v>0</v>
          </cell>
          <cell r="O2606">
            <v>0</v>
          </cell>
          <cell r="Q2606">
            <v>511530</v>
          </cell>
          <cell r="R2606">
            <v>0</v>
          </cell>
          <cell r="S2606">
            <v>0</v>
          </cell>
          <cell r="T2606">
            <v>0</v>
          </cell>
        </row>
        <row r="2607">
          <cell r="A2607">
            <v>511533</v>
          </cell>
          <cell r="B2607" t="str">
            <v>SERVICIO DE RECAUDO DE APORTES A LAS INSTITUCIONES FINANCIERAS</v>
          </cell>
          <cell r="C2607">
            <v>0</v>
          </cell>
          <cell r="D2607">
            <v>0</v>
          </cell>
          <cell r="E2607">
            <v>0</v>
          </cell>
          <cell r="F2607">
            <v>0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  <cell r="M2607">
            <v>0</v>
          </cell>
          <cell r="N2607">
            <v>0</v>
          </cell>
          <cell r="O2607">
            <v>0</v>
          </cell>
          <cell r="Q2607">
            <v>511533</v>
          </cell>
          <cell r="R2607">
            <v>0</v>
          </cell>
          <cell r="S2607">
            <v>0</v>
          </cell>
          <cell r="T2607">
            <v>0</v>
          </cell>
        </row>
        <row r="2608">
          <cell r="A2608">
            <v>511536</v>
          </cell>
          <cell r="B2608" t="str">
            <v>DE ADMINISTRACIÓN DE RIESGOS LABORALES</v>
          </cell>
          <cell r="C2608">
            <v>0</v>
          </cell>
          <cell r="D2608">
            <v>0</v>
          </cell>
          <cell r="E2608">
            <v>0</v>
          </cell>
          <cell r="F2608">
            <v>0</v>
          </cell>
          <cell r="G2608">
            <v>0</v>
          </cell>
          <cell r="H2608">
            <v>0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  <cell r="M2608">
            <v>0</v>
          </cell>
          <cell r="N2608">
            <v>0</v>
          </cell>
          <cell r="O2608">
            <v>0</v>
          </cell>
          <cell r="Q2608">
            <v>511536</v>
          </cell>
          <cell r="R2608">
            <v>0</v>
          </cell>
          <cell r="S2608">
            <v>0</v>
          </cell>
          <cell r="T2608">
            <v>0</v>
          </cell>
        </row>
        <row r="2609">
          <cell r="A2609">
            <v>511539</v>
          </cell>
          <cell r="B2609" t="str">
            <v>POR GARANTÍAS –FNG-</v>
          </cell>
          <cell r="C2609">
            <v>0</v>
          </cell>
          <cell r="D2609">
            <v>0</v>
          </cell>
          <cell r="E2609">
            <v>0</v>
          </cell>
          <cell r="F2609">
            <v>0</v>
          </cell>
          <cell r="G2609">
            <v>0</v>
          </cell>
          <cell r="H2609">
            <v>0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  <cell r="M2609">
            <v>0</v>
          </cell>
          <cell r="N2609">
            <v>0</v>
          </cell>
          <cell r="O2609">
            <v>0</v>
          </cell>
          <cell r="Q2609">
            <v>511539</v>
          </cell>
          <cell r="R2609">
            <v>0</v>
          </cell>
          <cell r="S2609">
            <v>0</v>
          </cell>
          <cell r="T2609">
            <v>0</v>
          </cell>
        </row>
        <row r="2610">
          <cell r="A2610">
            <v>511542</v>
          </cell>
          <cell r="B2610" t="str">
            <v>ADMINISTRADORAS DE FONDOS DE PENSIONES SEGURO PREVISIONAL</v>
          </cell>
          <cell r="C2610">
            <v>0</v>
          </cell>
          <cell r="D2610">
            <v>0</v>
          </cell>
          <cell r="E2610">
            <v>0</v>
          </cell>
          <cell r="F2610">
            <v>0</v>
          </cell>
          <cell r="G2610">
            <v>0</v>
          </cell>
          <cell r="H2610">
            <v>0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  <cell r="M2610">
            <v>0</v>
          </cell>
          <cell r="N2610">
            <v>0</v>
          </cell>
          <cell r="O2610">
            <v>0</v>
          </cell>
          <cell r="Q2610">
            <v>511542</v>
          </cell>
          <cell r="R2610">
            <v>0</v>
          </cell>
          <cell r="S2610">
            <v>0</v>
          </cell>
          <cell r="T2610">
            <v>0</v>
          </cell>
        </row>
        <row r="2611">
          <cell r="A2611">
            <v>511545</v>
          </cell>
          <cell r="B2611" t="str">
            <v>PRECIO POR TRANSFERENCIA TEMPORAL DE VALORES</v>
          </cell>
          <cell r="C2611">
            <v>0</v>
          </cell>
          <cell r="D2611">
            <v>0</v>
          </cell>
          <cell r="E2611">
            <v>0</v>
          </cell>
          <cell r="F2611">
            <v>0</v>
          </cell>
          <cell r="G2611">
            <v>0</v>
          </cell>
          <cell r="H2611">
            <v>0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  <cell r="M2611">
            <v>0</v>
          </cell>
          <cell r="N2611">
            <v>0</v>
          </cell>
          <cell r="O2611">
            <v>0</v>
          </cell>
          <cell r="Q2611">
            <v>511545</v>
          </cell>
          <cell r="R2611">
            <v>0</v>
          </cell>
          <cell r="S2611">
            <v>0</v>
          </cell>
          <cell r="T2611">
            <v>0</v>
          </cell>
        </row>
        <row r="2612">
          <cell r="A2612">
            <v>511548</v>
          </cell>
          <cell r="B2612" t="str">
            <v>ADMINISTRACIÓN DE FONDO DE INVERSIÓN COLECTIVA</v>
          </cell>
          <cell r="C2612">
            <v>0</v>
          </cell>
          <cell r="D2612">
            <v>0</v>
          </cell>
          <cell r="E2612">
            <v>0</v>
          </cell>
          <cell r="F2612">
            <v>0</v>
          </cell>
          <cell r="G2612">
            <v>0</v>
          </cell>
          <cell r="H2612">
            <v>0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  <cell r="M2612">
            <v>0</v>
          </cell>
          <cell r="N2612">
            <v>0</v>
          </cell>
          <cell r="O2612">
            <v>0</v>
          </cell>
          <cell r="Q2612">
            <v>511548</v>
          </cell>
          <cell r="R2612">
            <v>0</v>
          </cell>
          <cell r="S2612">
            <v>0</v>
          </cell>
          <cell r="T2612">
            <v>0</v>
          </cell>
        </row>
        <row r="2613">
          <cell r="A2613">
            <v>511551</v>
          </cell>
          <cell r="B2613" t="str">
            <v>COMISIONES POR VENTAS Y SERVICIOS</v>
          </cell>
          <cell r="C2613">
            <v>20784880.940000001</v>
          </cell>
          <cell r="D2613">
            <v>0</v>
          </cell>
          <cell r="E2613">
            <v>0</v>
          </cell>
          <cell r="F2613">
            <v>0</v>
          </cell>
          <cell r="G2613">
            <v>0</v>
          </cell>
          <cell r="H2613">
            <v>0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  <cell r="M2613">
            <v>0</v>
          </cell>
          <cell r="N2613">
            <v>0</v>
          </cell>
          <cell r="O2613">
            <v>1070190036.4</v>
          </cell>
          <cell r="Q2613">
            <v>511551</v>
          </cell>
          <cell r="R2613">
            <v>20784880.940000001</v>
          </cell>
          <cell r="S2613">
            <v>1070190036.4</v>
          </cell>
          <cell r="T2613">
            <v>1070190036.4</v>
          </cell>
        </row>
        <row r="2614">
          <cell r="A2614">
            <v>511554</v>
          </cell>
          <cell r="B2614" t="str">
            <v>ADMINISTRACION Y MANEJO DE FONDOS EN EL EXTERIOR</v>
          </cell>
          <cell r="C2614">
            <v>0</v>
          </cell>
          <cell r="D2614">
            <v>0</v>
          </cell>
          <cell r="E2614">
            <v>0</v>
          </cell>
          <cell r="F2614">
            <v>0</v>
          </cell>
          <cell r="G2614">
            <v>0</v>
          </cell>
          <cell r="H2614">
            <v>0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  <cell r="M2614">
            <v>0</v>
          </cell>
          <cell r="N2614">
            <v>0</v>
          </cell>
          <cell r="O2614">
            <v>0</v>
          </cell>
          <cell r="Q2614">
            <v>511554</v>
          </cell>
          <cell r="R2614">
            <v>0</v>
          </cell>
          <cell r="S2614">
            <v>0</v>
          </cell>
          <cell r="T2614">
            <v>0</v>
          </cell>
        </row>
        <row r="2615">
          <cell r="A2615">
            <v>511557</v>
          </cell>
          <cell r="B2615" t="str">
            <v>CORRESPONSALES EN EL EXTERIOR</v>
          </cell>
          <cell r="C2615">
            <v>0</v>
          </cell>
          <cell r="D2615">
            <v>0</v>
          </cell>
          <cell r="E2615">
            <v>0</v>
          </cell>
          <cell r="F2615">
            <v>0</v>
          </cell>
          <cell r="G2615">
            <v>0</v>
          </cell>
          <cell r="H2615">
            <v>0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  <cell r="M2615">
            <v>0</v>
          </cell>
          <cell r="N2615">
            <v>0</v>
          </cell>
          <cell r="O2615">
            <v>0</v>
          </cell>
          <cell r="Q2615">
            <v>511557</v>
          </cell>
          <cell r="R2615">
            <v>0</v>
          </cell>
          <cell r="S2615">
            <v>0</v>
          </cell>
          <cell r="T2615">
            <v>0</v>
          </cell>
        </row>
        <row r="2616">
          <cell r="A2616">
            <v>511560</v>
          </cell>
          <cell r="B2616" t="str">
            <v>POR COMPROMISO LINEAS DE CREDITO EXTERNAS</v>
          </cell>
          <cell r="C2616">
            <v>0</v>
          </cell>
          <cell r="D2616">
            <v>0</v>
          </cell>
          <cell r="E2616">
            <v>0</v>
          </cell>
          <cell r="F2616">
            <v>0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  <cell r="M2616">
            <v>0</v>
          </cell>
          <cell r="N2616">
            <v>0</v>
          </cell>
          <cell r="O2616">
            <v>0</v>
          </cell>
          <cell r="Q2616">
            <v>511560</v>
          </cell>
          <cell r="R2616">
            <v>0</v>
          </cell>
          <cell r="S2616">
            <v>0</v>
          </cell>
          <cell r="T2616">
            <v>0</v>
          </cell>
        </row>
        <row r="2617">
          <cell r="A2617">
            <v>511563</v>
          </cell>
          <cell r="B2617" t="str">
            <v>POR CREDITO LINEAS DE CREDITO EXTERNAS</v>
          </cell>
          <cell r="C2617">
            <v>0</v>
          </cell>
          <cell r="D2617">
            <v>0</v>
          </cell>
          <cell r="E2617">
            <v>0</v>
          </cell>
          <cell r="F2617">
            <v>0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  <cell r="M2617">
            <v>0</v>
          </cell>
          <cell r="N2617">
            <v>0</v>
          </cell>
          <cell r="O2617">
            <v>0</v>
          </cell>
          <cell r="Q2617">
            <v>511563</v>
          </cell>
          <cell r="R2617">
            <v>0</v>
          </cell>
          <cell r="S2617">
            <v>0</v>
          </cell>
          <cell r="T2617">
            <v>0</v>
          </cell>
        </row>
        <row r="2618">
          <cell r="A2618">
            <v>511566</v>
          </cell>
          <cell r="B2618" t="str">
            <v>POR PREPAGO LINEAS DE CREDITO EXTERNAS</v>
          </cell>
          <cell r="C2618">
            <v>0</v>
          </cell>
          <cell r="D2618">
            <v>0</v>
          </cell>
          <cell r="E2618">
            <v>0</v>
          </cell>
          <cell r="F2618">
            <v>0</v>
          </cell>
          <cell r="G2618">
            <v>0</v>
          </cell>
          <cell r="H2618">
            <v>0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  <cell r="M2618">
            <v>0</v>
          </cell>
          <cell r="N2618">
            <v>0</v>
          </cell>
          <cell r="O2618">
            <v>0</v>
          </cell>
          <cell r="Q2618">
            <v>511566</v>
          </cell>
          <cell r="R2618">
            <v>0</v>
          </cell>
          <cell r="S2618">
            <v>0</v>
          </cell>
          <cell r="T2618">
            <v>0</v>
          </cell>
        </row>
        <row r="2619">
          <cell r="A2619">
            <v>511569</v>
          </cell>
          <cell r="B2619" t="str">
            <v>OPERACIONES DE METALES PRECIOSOS</v>
          </cell>
          <cell r="C2619">
            <v>0</v>
          </cell>
          <cell r="D2619">
            <v>0</v>
          </cell>
          <cell r="E2619">
            <v>0</v>
          </cell>
          <cell r="F2619">
            <v>0</v>
          </cell>
          <cell r="G2619">
            <v>0</v>
          </cell>
          <cell r="H2619">
            <v>0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  <cell r="M2619">
            <v>0</v>
          </cell>
          <cell r="N2619">
            <v>0</v>
          </cell>
          <cell r="O2619">
            <v>0</v>
          </cell>
          <cell r="Q2619">
            <v>511569</v>
          </cell>
          <cell r="R2619">
            <v>0</v>
          </cell>
          <cell r="S2619">
            <v>0</v>
          </cell>
          <cell r="T2619">
            <v>0</v>
          </cell>
        </row>
        <row r="2620">
          <cell r="A2620">
            <v>511595</v>
          </cell>
          <cell r="B2620" t="str">
            <v>OTROS</v>
          </cell>
          <cell r="C2620">
            <v>11876624215.629999</v>
          </cell>
          <cell r="D2620">
            <v>0</v>
          </cell>
          <cell r="E2620">
            <v>0</v>
          </cell>
          <cell r="F2620">
            <v>0</v>
          </cell>
          <cell r="G2620">
            <v>0</v>
          </cell>
          <cell r="H2620">
            <v>0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  <cell r="M2620">
            <v>0</v>
          </cell>
          <cell r="N2620">
            <v>0</v>
          </cell>
          <cell r="O2620">
            <v>13313486964.35</v>
          </cell>
          <cell r="Q2620">
            <v>511595</v>
          </cell>
          <cell r="R2620">
            <v>11876624215.629999</v>
          </cell>
          <cell r="S2620">
            <v>13313486964.35</v>
          </cell>
          <cell r="T2620">
            <v>13313486964.35</v>
          </cell>
        </row>
        <row r="2621">
          <cell r="A2621">
            <v>511597</v>
          </cell>
          <cell r="B2621" t="str">
            <v>RIESGO OPERATIVO</v>
          </cell>
          <cell r="C2621">
            <v>0</v>
          </cell>
          <cell r="D2621">
            <v>0</v>
          </cell>
          <cell r="E2621">
            <v>0</v>
          </cell>
          <cell r="F2621">
            <v>0</v>
          </cell>
          <cell r="G2621">
            <v>0</v>
          </cell>
          <cell r="H2621">
            <v>0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  <cell r="M2621">
            <v>0</v>
          </cell>
          <cell r="N2621">
            <v>0</v>
          </cell>
          <cell r="O2621">
            <v>305482</v>
          </cell>
          <cell r="Q2621">
            <v>511597</v>
          </cell>
          <cell r="R2621">
            <v>0</v>
          </cell>
          <cell r="S2621">
            <v>305482</v>
          </cell>
          <cell r="T2621">
            <v>305482</v>
          </cell>
        </row>
        <row r="2622">
          <cell r="A2622">
            <v>511600</v>
          </cell>
          <cell r="B2622" t="str">
            <v>ASAMBLEAS Y SIMPOSIOS</v>
          </cell>
          <cell r="C2622">
            <v>0</v>
          </cell>
          <cell r="D2622">
            <v>0</v>
          </cell>
          <cell r="E2622">
            <v>0</v>
          </cell>
          <cell r="F2622">
            <v>0</v>
          </cell>
          <cell r="G2622">
            <v>0</v>
          </cell>
          <cell r="H2622">
            <v>0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  <cell r="M2622">
            <v>0</v>
          </cell>
          <cell r="N2622">
            <v>0</v>
          </cell>
          <cell r="O2622">
            <v>0</v>
          </cell>
          <cell r="Q2622">
            <v>511600</v>
          </cell>
          <cell r="R2622">
            <v>0</v>
          </cell>
          <cell r="S2622">
            <v>0</v>
          </cell>
          <cell r="T2622">
            <v>0</v>
          </cell>
        </row>
        <row r="2623">
          <cell r="A2623">
            <v>511605</v>
          </cell>
          <cell r="B2623" t="str">
            <v>ASAMBLEAS Y SIMPOSIOS</v>
          </cell>
          <cell r="C2623">
            <v>0</v>
          </cell>
          <cell r="D2623">
            <v>0</v>
          </cell>
          <cell r="E2623">
            <v>0</v>
          </cell>
          <cell r="F2623">
            <v>0</v>
          </cell>
          <cell r="G2623">
            <v>0</v>
          </cell>
          <cell r="H2623">
            <v>0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  <cell r="M2623">
            <v>0</v>
          </cell>
          <cell r="N2623">
            <v>0</v>
          </cell>
          <cell r="O2623">
            <v>0</v>
          </cell>
          <cell r="Q2623">
            <v>511605</v>
          </cell>
          <cell r="R2623">
            <v>0</v>
          </cell>
          <cell r="S2623">
            <v>0</v>
          </cell>
          <cell r="T2623">
            <v>0</v>
          </cell>
        </row>
        <row r="2624">
          <cell r="A2624">
            <v>511697</v>
          </cell>
          <cell r="B2624" t="str">
            <v>RIESGO OPERATIVO</v>
          </cell>
          <cell r="C2624">
            <v>0</v>
          </cell>
          <cell r="D2624">
            <v>0</v>
          </cell>
          <cell r="E2624">
            <v>0</v>
          </cell>
          <cell r="F2624">
            <v>0</v>
          </cell>
          <cell r="G2624">
            <v>0</v>
          </cell>
          <cell r="H2624">
            <v>0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  <cell r="M2624">
            <v>0</v>
          </cell>
          <cell r="N2624">
            <v>0</v>
          </cell>
          <cell r="O2624">
            <v>0</v>
          </cell>
          <cell r="Q2624">
            <v>511697</v>
          </cell>
          <cell r="R2624">
            <v>0</v>
          </cell>
          <cell r="S2624">
            <v>0</v>
          </cell>
          <cell r="T2624">
            <v>0</v>
          </cell>
        </row>
        <row r="2625">
          <cell r="A2625">
            <v>511700</v>
          </cell>
          <cell r="B2625" t="str">
            <v>POR RETROGARANTES</v>
          </cell>
          <cell r="C2625">
            <v>0</v>
          </cell>
          <cell r="D2625">
            <v>0</v>
          </cell>
          <cell r="E2625">
            <v>0</v>
          </cell>
          <cell r="F2625">
            <v>0</v>
          </cell>
          <cell r="G2625">
            <v>0</v>
          </cell>
          <cell r="H2625">
            <v>0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  <cell r="M2625">
            <v>0</v>
          </cell>
          <cell r="N2625">
            <v>0</v>
          </cell>
          <cell r="O2625">
            <v>0</v>
          </cell>
          <cell r="Q2625">
            <v>511700</v>
          </cell>
          <cell r="R2625">
            <v>0</v>
          </cell>
          <cell r="S2625">
            <v>0</v>
          </cell>
          <cell r="T2625">
            <v>0</v>
          </cell>
        </row>
        <row r="2626">
          <cell r="A2626">
            <v>511705</v>
          </cell>
          <cell r="B2626" t="str">
            <v>POR RETROGARANTES</v>
          </cell>
          <cell r="C2626">
            <v>0</v>
          </cell>
          <cell r="D2626">
            <v>0</v>
          </cell>
          <cell r="E2626">
            <v>0</v>
          </cell>
          <cell r="F2626">
            <v>0</v>
          </cell>
          <cell r="G2626">
            <v>0</v>
          </cell>
          <cell r="H2626">
            <v>0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  <cell r="M2626">
            <v>0</v>
          </cell>
          <cell r="N2626">
            <v>0</v>
          </cell>
          <cell r="O2626">
            <v>0</v>
          </cell>
          <cell r="Q2626">
            <v>511705</v>
          </cell>
          <cell r="R2626">
            <v>0</v>
          </cell>
          <cell r="S2626">
            <v>0</v>
          </cell>
          <cell r="T2626">
            <v>0</v>
          </cell>
        </row>
        <row r="2627">
          <cell r="A2627">
            <v>511797</v>
          </cell>
          <cell r="B2627" t="str">
            <v>RIESGO OPERATIVO</v>
          </cell>
          <cell r="C2627">
            <v>0</v>
          </cell>
          <cell r="D2627">
            <v>0</v>
          </cell>
          <cell r="E2627">
            <v>0</v>
          </cell>
          <cell r="F2627">
            <v>0</v>
          </cell>
          <cell r="G2627">
            <v>0</v>
          </cell>
          <cell r="H2627">
            <v>0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  <cell r="M2627">
            <v>0</v>
          </cell>
          <cell r="N2627">
            <v>0</v>
          </cell>
          <cell r="O2627">
            <v>0</v>
          </cell>
          <cell r="Q2627">
            <v>511797</v>
          </cell>
          <cell r="R2627">
            <v>0</v>
          </cell>
          <cell r="S2627">
            <v>0</v>
          </cell>
          <cell r="T2627">
            <v>0</v>
          </cell>
        </row>
        <row r="2628">
          <cell r="A2628">
            <v>511800</v>
          </cell>
          <cell r="B2628" t="str">
            <v>LEGALES</v>
          </cell>
          <cell r="C2628">
            <v>133871299</v>
          </cell>
          <cell r="D2628">
            <v>0</v>
          </cell>
          <cell r="E2628">
            <v>0</v>
          </cell>
          <cell r="F2628">
            <v>0</v>
          </cell>
          <cell r="G2628">
            <v>0</v>
          </cell>
          <cell r="H2628">
            <v>0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  <cell r="M2628">
            <v>0</v>
          </cell>
          <cell r="N2628">
            <v>0</v>
          </cell>
          <cell r="O2628">
            <v>59354800</v>
          </cell>
          <cell r="Q2628">
            <v>511800</v>
          </cell>
          <cell r="R2628">
            <v>133871299</v>
          </cell>
          <cell r="S2628">
            <v>59354800</v>
          </cell>
          <cell r="T2628">
            <v>59354800</v>
          </cell>
        </row>
        <row r="2629">
          <cell r="A2629">
            <v>511805</v>
          </cell>
          <cell r="B2629" t="str">
            <v>NOTARIALES</v>
          </cell>
          <cell r="C2629">
            <v>131937855</v>
          </cell>
          <cell r="D2629">
            <v>0</v>
          </cell>
          <cell r="E2629">
            <v>0</v>
          </cell>
          <cell r="F2629">
            <v>0</v>
          </cell>
          <cell r="G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  <cell r="M2629">
            <v>0</v>
          </cell>
          <cell r="N2629">
            <v>0</v>
          </cell>
          <cell r="O2629">
            <v>59354800</v>
          </cell>
          <cell r="Q2629">
            <v>511805</v>
          </cell>
          <cell r="R2629">
            <v>131937855</v>
          </cell>
          <cell r="S2629">
            <v>59354800</v>
          </cell>
          <cell r="T2629">
            <v>59354800</v>
          </cell>
        </row>
        <row r="2630">
          <cell r="A2630">
            <v>511810</v>
          </cell>
          <cell r="B2630" t="str">
            <v>REGISTRO MERCANTIL</v>
          </cell>
          <cell r="C2630">
            <v>0</v>
          </cell>
          <cell r="D2630">
            <v>0</v>
          </cell>
          <cell r="E2630">
            <v>0</v>
          </cell>
          <cell r="F2630">
            <v>0</v>
          </cell>
          <cell r="G2630">
            <v>0</v>
          </cell>
          <cell r="H2630">
            <v>0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  <cell r="M2630">
            <v>0</v>
          </cell>
          <cell r="N2630">
            <v>0</v>
          </cell>
          <cell r="O2630">
            <v>0</v>
          </cell>
          <cell r="Q2630">
            <v>511810</v>
          </cell>
          <cell r="R2630">
            <v>0</v>
          </cell>
          <cell r="S2630">
            <v>0</v>
          </cell>
          <cell r="T2630">
            <v>0</v>
          </cell>
        </row>
        <row r="2631">
          <cell r="A2631">
            <v>511815</v>
          </cell>
          <cell r="B2631" t="str">
            <v>TRAMITES Y LICENCIAS</v>
          </cell>
          <cell r="C2631">
            <v>0</v>
          </cell>
          <cell r="D2631">
            <v>0</v>
          </cell>
          <cell r="E2631">
            <v>0</v>
          </cell>
          <cell r="F2631">
            <v>0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  <cell r="M2631">
            <v>0</v>
          </cell>
          <cell r="N2631">
            <v>0</v>
          </cell>
          <cell r="O2631">
            <v>0</v>
          </cell>
          <cell r="Q2631">
            <v>511815</v>
          </cell>
          <cell r="R2631">
            <v>0</v>
          </cell>
          <cell r="S2631">
            <v>0</v>
          </cell>
          <cell r="T2631">
            <v>0</v>
          </cell>
        </row>
        <row r="2632">
          <cell r="A2632">
            <v>511895</v>
          </cell>
          <cell r="B2632" t="str">
            <v>OTROS</v>
          </cell>
          <cell r="C2632">
            <v>1933444</v>
          </cell>
          <cell r="D2632">
            <v>0</v>
          </cell>
          <cell r="E2632">
            <v>0</v>
          </cell>
          <cell r="F2632">
            <v>0</v>
          </cell>
          <cell r="G2632">
            <v>0</v>
          </cell>
          <cell r="H2632">
            <v>0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  <cell r="M2632">
            <v>0</v>
          </cell>
          <cell r="N2632">
            <v>0</v>
          </cell>
          <cell r="O2632">
            <v>0</v>
          </cell>
          <cell r="Q2632">
            <v>511895</v>
          </cell>
          <cell r="R2632">
            <v>1933444</v>
          </cell>
          <cell r="S2632">
            <v>0</v>
          </cell>
          <cell r="T2632">
            <v>0</v>
          </cell>
        </row>
        <row r="2633">
          <cell r="A2633">
            <v>511897</v>
          </cell>
          <cell r="B2633" t="str">
            <v>RIESGO OPERATIVO</v>
          </cell>
          <cell r="C2633">
            <v>0</v>
          </cell>
          <cell r="D2633">
            <v>0</v>
          </cell>
          <cell r="E2633">
            <v>0</v>
          </cell>
          <cell r="F2633">
            <v>0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  <cell r="M2633">
            <v>0</v>
          </cell>
          <cell r="N2633">
            <v>0</v>
          </cell>
          <cell r="O2633">
            <v>0</v>
          </cell>
          <cell r="Q2633">
            <v>511897</v>
          </cell>
          <cell r="R2633">
            <v>0</v>
          </cell>
          <cell r="S2633">
            <v>0</v>
          </cell>
          <cell r="T2633">
            <v>0</v>
          </cell>
        </row>
        <row r="2634">
          <cell r="A2634">
            <v>511900</v>
          </cell>
          <cell r="B2634" t="str">
            <v>POR VALORACIÓN POR TRANSFERENCIA TEMPORAL DE VALORES</v>
          </cell>
          <cell r="C2634">
            <v>0</v>
          </cell>
          <cell r="D2634">
            <v>0</v>
          </cell>
          <cell r="E2634">
            <v>0</v>
          </cell>
          <cell r="F2634">
            <v>0</v>
          </cell>
          <cell r="G2634">
            <v>0</v>
          </cell>
          <cell r="H2634">
            <v>0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  <cell r="M2634">
            <v>0</v>
          </cell>
          <cell r="N2634">
            <v>0</v>
          </cell>
          <cell r="O2634">
            <v>0</v>
          </cell>
          <cell r="Q2634">
            <v>511900</v>
          </cell>
          <cell r="R2634">
            <v>0</v>
          </cell>
          <cell r="S2634">
            <v>0</v>
          </cell>
          <cell r="T2634">
            <v>0</v>
          </cell>
        </row>
        <row r="2635">
          <cell r="A2635">
            <v>511905</v>
          </cell>
          <cell r="B2635" t="str">
            <v>EN TÍTULOS DE DEUDA</v>
          </cell>
          <cell r="C2635">
            <v>0</v>
          </cell>
          <cell r="D2635">
            <v>0</v>
          </cell>
          <cell r="E2635">
            <v>0</v>
          </cell>
          <cell r="F2635">
            <v>0</v>
          </cell>
          <cell r="G2635">
            <v>0</v>
          </cell>
          <cell r="H2635">
            <v>0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  <cell r="M2635">
            <v>0</v>
          </cell>
          <cell r="N2635">
            <v>0</v>
          </cell>
          <cell r="O2635">
            <v>0</v>
          </cell>
          <cell r="Q2635">
            <v>511905</v>
          </cell>
          <cell r="R2635">
            <v>0</v>
          </cell>
          <cell r="S2635">
            <v>0</v>
          </cell>
          <cell r="T2635">
            <v>0</v>
          </cell>
        </row>
        <row r="2636">
          <cell r="A2636">
            <v>511910</v>
          </cell>
          <cell r="B2636" t="str">
            <v>EN TÍTULOS PARTICIPATIVOS</v>
          </cell>
          <cell r="C2636">
            <v>0</v>
          </cell>
          <cell r="D2636">
            <v>0</v>
          </cell>
          <cell r="E2636">
            <v>0</v>
          </cell>
          <cell r="F2636">
            <v>0</v>
          </cell>
          <cell r="G2636">
            <v>0</v>
          </cell>
          <cell r="H2636">
            <v>0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  <cell r="M2636">
            <v>0</v>
          </cell>
          <cell r="N2636">
            <v>0</v>
          </cell>
          <cell r="O2636">
            <v>0</v>
          </cell>
          <cell r="Q2636">
            <v>511910</v>
          </cell>
          <cell r="R2636">
            <v>0</v>
          </cell>
          <cell r="S2636">
            <v>0</v>
          </cell>
          <cell r="T2636">
            <v>0</v>
          </cell>
        </row>
        <row r="2637">
          <cell r="A2637">
            <v>512000</v>
          </cell>
          <cell r="B2637" t="str">
            <v>BENEFICIOS A EMPLEADOS</v>
          </cell>
          <cell r="C2637">
            <v>54409185873.239998</v>
          </cell>
          <cell r="D2637">
            <v>0</v>
          </cell>
          <cell r="E2637">
            <v>0</v>
          </cell>
          <cell r="F2637">
            <v>0</v>
          </cell>
          <cell r="G2637">
            <v>0</v>
          </cell>
          <cell r="H2637">
            <v>0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  <cell r="M2637">
            <v>0</v>
          </cell>
          <cell r="N2637">
            <v>0</v>
          </cell>
          <cell r="O2637">
            <v>57882993866.449997</v>
          </cell>
          <cell r="Q2637">
            <v>512000</v>
          </cell>
          <cell r="R2637">
            <v>54409185873.239998</v>
          </cell>
          <cell r="S2637">
            <v>57882993866.449997</v>
          </cell>
          <cell r="T2637">
            <v>57882993866.449997</v>
          </cell>
        </row>
        <row r="2638">
          <cell r="A2638">
            <v>512001</v>
          </cell>
          <cell r="B2638" t="str">
            <v>SALARIO INTEGRAL</v>
          </cell>
          <cell r="C2638">
            <v>13639476956</v>
          </cell>
          <cell r="D2638">
            <v>0</v>
          </cell>
          <cell r="E2638">
            <v>0</v>
          </cell>
          <cell r="F2638">
            <v>0</v>
          </cell>
          <cell r="G2638">
            <v>0</v>
          </cell>
          <cell r="H2638">
            <v>0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  <cell r="M2638">
            <v>0</v>
          </cell>
          <cell r="N2638">
            <v>0</v>
          </cell>
          <cell r="O2638">
            <v>15386021570</v>
          </cell>
          <cell r="Q2638">
            <v>512001</v>
          </cell>
          <cell r="R2638">
            <v>13639476956</v>
          </cell>
          <cell r="S2638">
            <v>15386021570</v>
          </cell>
          <cell r="T2638">
            <v>15386021570</v>
          </cell>
        </row>
        <row r="2639">
          <cell r="A2639">
            <v>512002</v>
          </cell>
          <cell r="B2639" t="str">
            <v>SUELDOS</v>
          </cell>
          <cell r="C2639">
            <v>16721338109</v>
          </cell>
          <cell r="D2639">
            <v>0</v>
          </cell>
          <cell r="E2639">
            <v>0</v>
          </cell>
          <cell r="F2639">
            <v>0</v>
          </cell>
          <cell r="G2639">
            <v>0</v>
          </cell>
          <cell r="H2639">
            <v>0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  <cell r="M2639">
            <v>0</v>
          </cell>
          <cell r="N2639">
            <v>0</v>
          </cell>
          <cell r="O2639">
            <v>17413312894</v>
          </cell>
          <cell r="Q2639">
            <v>512002</v>
          </cell>
          <cell r="R2639">
            <v>16721338109</v>
          </cell>
          <cell r="S2639">
            <v>17413312894</v>
          </cell>
          <cell r="T2639">
            <v>17413312894</v>
          </cell>
        </row>
        <row r="2640">
          <cell r="A2640">
            <v>512003</v>
          </cell>
          <cell r="B2640" t="str">
            <v>HORAS EXTRAS</v>
          </cell>
          <cell r="C2640">
            <v>117967571</v>
          </cell>
          <cell r="D2640">
            <v>0</v>
          </cell>
          <cell r="E2640">
            <v>0</v>
          </cell>
          <cell r="F2640">
            <v>0</v>
          </cell>
          <cell r="G2640">
            <v>0</v>
          </cell>
          <cell r="H2640">
            <v>0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  <cell r="M2640">
            <v>0</v>
          </cell>
          <cell r="N2640">
            <v>0</v>
          </cell>
          <cell r="O2640">
            <v>89606372</v>
          </cell>
          <cell r="Q2640">
            <v>512003</v>
          </cell>
          <cell r="R2640">
            <v>117967571</v>
          </cell>
          <cell r="S2640">
            <v>89606372</v>
          </cell>
          <cell r="T2640">
            <v>89606372</v>
          </cell>
        </row>
        <row r="2641">
          <cell r="A2641">
            <v>512004</v>
          </cell>
          <cell r="B2641" t="str">
            <v>AUXILIO DE TRANSPORTE</v>
          </cell>
          <cell r="C2641">
            <v>21048070</v>
          </cell>
          <cell r="D2641">
            <v>0</v>
          </cell>
          <cell r="E2641">
            <v>0</v>
          </cell>
          <cell r="F2641">
            <v>0</v>
          </cell>
          <cell r="G2641">
            <v>0</v>
          </cell>
          <cell r="H2641">
            <v>0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  <cell r="M2641">
            <v>0</v>
          </cell>
          <cell r="N2641">
            <v>0</v>
          </cell>
          <cell r="O2641">
            <v>21310520</v>
          </cell>
          <cell r="Q2641">
            <v>512004</v>
          </cell>
          <cell r="R2641">
            <v>21048070</v>
          </cell>
          <cell r="S2641">
            <v>21310520</v>
          </cell>
          <cell r="T2641">
            <v>21310520</v>
          </cell>
        </row>
        <row r="2642">
          <cell r="A2642">
            <v>512005</v>
          </cell>
          <cell r="B2642" t="str">
            <v>SUBSIDIO DE ALIMENTACION</v>
          </cell>
          <cell r="C2642">
            <v>0</v>
          </cell>
          <cell r="D2642">
            <v>0</v>
          </cell>
          <cell r="E2642">
            <v>0</v>
          </cell>
          <cell r="F2642">
            <v>0</v>
          </cell>
          <cell r="G2642">
            <v>0</v>
          </cell>
          <cell r="H2642">
            <v>0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  <cell r="M2642">
            <v>0</v>
          </cell>
          <cell r="N2642">
            <v>0</v>
          </cell>
          <cell r="O2642">
            <v>0</v>
          </cell>
          <cell r="Q2642">
            <v>512005</v>
          </cell>
          <cell r="R2642">
            <v>0</v>
          </cell>
          <cell r="S2642">
            <v>0</v>
          </cell>
          <cell r="T2642">
            <v>0</v>
          </cell>
        </row>
        <row r="2643">
          <cell r="A2643">
            <v>512006</v>
          </cell>
          <cell r="B2643" t="str">
            <v>CESANTIAS</v>
          </cell>
          <cell r="C2643">
            <v>1639099563</v>
          </cell>
          <cell r="D2643">
            <v>0</v>
          </cell>
          <cell r="E2643">
            <v>0</v>
          </cell>
          <cell r="F2643">
            <v>0</v>
          </cell>
          <cell r="G2643">
            <v>0</v>
          </cell>
          <cell r="H2643">
            <v>0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  <cell r="M2643">
            <v>0</v>
          </cell>
          <cell r="N2643">
            <v>0</v>
          </cell>
          <cell r="O2643">
            <v>1719847911</v>
          </cell>
          <cell r="Q2643">
            <v>512006</v>
          </cell>
          <cell r="R2643">
            <v>1639099563</v>
          </cell>
          <cell r="S2643">
            <v>1719847911</v>
          </cell>
          <cell r="T2643">
            <v>1719847911</v>
          </cell>
        </row>
        <row r="2644">
          <cell r="A2644">
            <v>512007</v>
          </cell>
          <cell r="B2644" t="str">
            <v>INTERESES SOBRE CESANTIAS</v>
          </cell>
          <cell r="C2644">
            <v>146124246</v>
          </cell>
          <cell r="D2644">
            <v>0</v>
          </cell>
          <cell r="E2644">
            <v>0</v>
          </cell>
          <cell r="F2644">
            <v>0</v>
          </cell>
          <cell r="G2644">
            <v>0</v>
          </cell>
          <cell r="H2644">
            <v>0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  <cell r="M2644">
            <v>0</v>
          </cell>
          <cell r="N2644">
            <v>0</v>
          </cell>
          <cell r="O2644">
            <v>154851867</v>
          </cell>
          <cell r="Q2644">
            <v>512007</v>
          </cell>
          <cell r="R2644">
            <v>146124246</v>
          </cell>
          <cell r="S2644">
            <v>154851867</v>
          </cell>
          <cell r="T2644">
            <v>154851867</v>
          </cell>
        </row>
        <row r="2645">
          <cell r="A2645">
            <v>512008</v>
          </cell>
          <cell r="B2645" t="str">
            <v>PRIMA LEGAL</v>
          </cell>
          <cell r="C2645">
            <v>1605032335</v>
          </cell>
          <cell r="D2645">
            <v>0</v>
          </cell>
          <cell r="E2645">
            <v>0</v>
          </cell>
          <cell r="F2645">
            <v>0</v>
          </cell>
          <cell r="G2645">
            <v>0</v>
          </cell>
          <cell r="H2645">
            <v>0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  <cell r="M2645">
            <v>0</v>
          </cell>
          <cell r="N2645">
            <v>0</v>
          </cell>
          <cell r="O2645">
            <v>1682279677</v>
          </cell>
          <cell r="Q2645">
            <v>512008</v>
          </cell>
          <cell r="R2645">
            <v>1605032335</v>
          </cell>
          <cell r="S2645">
            <v>1682279677</v>
          </cell>
          <cell r="T2645">
            <v>1682279677</v>
          </cell>
        </row>
        <row r="2646">
          <cell r="A2646">
            <v>512009</v>
          </cell>
          <cell r="B2646" t="str">
            <v>PRIMA EXTRALEGAL</v>
          </cell>
          <cell r="C2646">
            <v>1532261797</v>
          </cell>
          <cell r="D2646">
            <v>0</v>
          </cell>
          <cell r="E2646">
            <v>0</v>
          </cell>
          <cell r="F2646">
            <v>0</v>
          </cell>
          <cell r="G2646">
            <v>0</v>
          </cell>
          <cell r="H2646">
            <v>0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  <cell r="M2646">
            <v>0</v>
          </cell>
          <cell r="N2646">
            <v>0</v>
          </cell>
          <cell r="O2646">
            <v>1565670872</v>
          </cell>
          <cell r="Q2646">
            <v>512009</v>
          </cell>
          <cell r="R2646">
            <v>1532261797</v>
          </cell>
          <cell r="S2646">
            <v>1565670872</v>
          </cell>
          <cell r="T2646">
            <v>1565670872</v>
          </cell>
        </row>
        <row r="2647">
          <cell r="A2647">
            <v>512010</v>
          </cell>
          <cell r="B2647" t="str">
            <v>VACACIONES</v>
          </cell>
          <cell r="C2647">
            <v>2032686200.46</v>
          </cell>
          <cell r="D2647">
            <v>0</v>
          </cell>
          <cell r="E2647">
            <v>0</v>
          </cell>
          <cell r="F2647">
            <v>0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  <cell r="M2647">
            <v>0</v>
          </cell>
          <cell r="N2647">
            <v>0</v>
          </cell>
          <cell r="O2647">
            <v>2347239864.4000001</v>
          </cell>
          <cell r="Q2647">
            <v>512010</v>
          </cell>
          <cell r="R2647">
            <v>2032686200.46</v>
          </cell>
          <cell r="S2647">
            <v>2347239864.4000001</v>
          </cell>
          <cell r="T2647">
            <v>2347239864.4000001</v>
          </cell>
        </row>
        <row r="2648">
          <cell r="A2648">
            <v>512011</v>
          </cell>
          <cell r="B2648" t="str">
            <v>PRIMA DE VACACIONES</v>
          </cell>
          <cell r="C2648">
            <v>172484109.77000001</v>
          </cell>
          <cell r="D2648">
            <v>0</v>
          </cell>
          <cell r="E2648">
            <v>0</v>
          </cell>
          <cell r="F2648">
            <v>0</v>
          </cell>
          <cell r="G2648">
            <v>0</v>
          </cell>
          <cell r="H2648">
            <v>0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  <cell r="M2648">
            <v>0</v>
          </cell>
          <cell r="N2648">
            <v>0</v>
          </cell>
          <cell r="O2648">
            <v>197168021</v>
          </cell>
          <cell r="Q2648">
            <v>512011</v>
          </cell>
          <cell r="R2648">
            <v>172484109.77000001</v>
          </cell>
          <cell r="S2648">
            <v>197168021</v>
          </cell>
          <cell r="T2648">
            <v>197168021</v>
          </cell>
        </row>
        <row r="2649">
          <cell r="A2649">
            <v>512012</v>
          </cell>
          <cell r="B2649" t="str">
            <v>PRIMA DE ANTIGÜEDAD</v>
          </cell>
          <cell r="C2649">
            <v>0</v>
          </cell>
          <cell r="D2649">
            <v>0</v>
          </cell>
          <cell r="E2649">
            <v>0</v>
          </cell>
          <cell r="F2649">
            <v>0</v>
          </cell>
          <cell r="G2649">
            <v>0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  <cell r="M2649">
            <v>0</v>
          </cell>
          <cell r="N2649">
            <v>0</v>
          </cell>
          <cell r="O2649">
            <v>0</v>
          </cell>
          <cell r="Q2649">
            <v>512012</v>
          </cell>
          <cell r="R2649">
            <v>0</v>
          </cell>
          <cell r="S2649">
            <v>0</v>
          </cell>
          <cell r="T2649">
            <v>0</v>
          </cell>
        </row>
        <row r="2650">
          <cell r="A2650">
            <v>512013</v>
          </cell>
          <cell r="B2650" t="str">
            <v>PENSIONES DE JUBILACION</v>
          </cell>
          <cell r="C2650">
            <v>0</v>
          </cell>
          <cell r="D2650">
            <v>0</v>
          </cell>
          <cell r="E2650">
            <v>0</v>
          </cell>
          <cell r="F2650">
            <v>0</v>
          </cell>
          <cell r="G2650">
            <v>0</v>
          </cell>
          <cell r="H2650">
            <v>0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  <cell r="M2650">
            <v>0</v>
          </cell>
          <cell r="N2650">
            <v>0</v>
          </cell>
          <cell r="O2650">
            <v>0</v>
          </cell>
          <cell r="Q2650">
            <v>512013</v>
          </cell>
          <cell r="R2650">
            <v>0</v>
          </cell>
          <cell r="S2650">
            <v>0</v>
          </cell>
          <cell r="T2650">
            <v>0</v>
          </cell>
        </row>
        <row r="2651">
          <cell r="A2651">
            <v>512015</v>
          </cell>
          <cell r="B2651" t="str">
            <v>BONIFICACIONES</v>
          </cell>
          <cell r="C2651">
            <v>1614526326</v>
          </cell>
          <cell r="D2651">
            <v>0</v>
          </cell>
          <cell r="E2651">
            <v>0</v>
          </cell>
          <cell r="F2651">
            <v>0</v>
          </cell>
          <cell r="G2651">
            <v>0</v>
          </cell>
          <cell r="H2651">
            <v>0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  <cell r="M2651">
            <v>0</v>
          </cell>
          <cell r="N2651">
            <v>0</v>
          </cell>
          <cell r="O2651">
            <v>2376103631</v>
          </cell>
          <cell r="Q2651">
            <v>512015</v>
          </cell>
          <cell r="R2651">
            <v>1614526326</v>
          </cell>
          <cell r="S2651">
            <v>2376103631</v>
          </cell>
          <cell r="T2651">
            <v>2376103631</v>
          </cell>
        </row>
        <row r="2652">
          <cell r="A2652">
            <v>512016</v>
          </cell>
          <cell r="B2652" t="str">
            <v>INDEMNIZACIONES</v>
          </cell>
          <cell r="C2652">
            <v>1513041570</v>
          </cell>
          <cell r="D2652">
            <v>0</v>
          </cell>
          <cell r="E2652">
            <v>0</v>
          </cell>
          <cell r="F2652">
            <v>0</v>
          </cell>
          <cell r="G2652">
            <v>0</v>
          </cell>
          <cell r="H2652">
            <v>0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  <cell r="M2652">
            <v>0</v>
          </cell>
          <cell r="N2652">
            <v>0</v>
          </cell>
          <cell r="O2652">
            <v>230193833</v>
          </cell>
          <cell r="Q2652">
            <v>512016</v>
          </cell>
          <cell r="R2652">
            <v>1513041570</v>
          </cell>
          <cell r="S2652">
            <v>230193833</v>
          </cell>
          <cell r="T2652">
            <v>230193833</v>
          </cell>
        </row>
        <row r="2653">
          <cell r="A2653">
            <v>512017</v>
          </cell>
          <cell r="B2653" t="str">
            <v>VIATICOS</v>
          </cell>
          <cell r="C2653">
            <v>0</v>
          </cell>
          <cell r="D2653">
            <v>0</v>
          </cell>
          <cell r="E2653">
            <v>0</v>
          </cell>
          <cell r="F2653">
            <v>0</v>
          </cell>
          <cell r="G2653">
            <v>0</v>
          </cell>
          <cell r="H2653">
            <v>0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  <cell r="M2653">
            <v>0</v>
          </cell>
          <cell r="N2653">
            <v>0</v>
          </cell>
          <cell r="O2653">
            <v>0</v>
          </cell>
          <cell r="Q2653">
            <v>512017</v>
          </cell>
          <cell r="R2653">
            <v>0</v>
          </cell>
          <cell r="S2653">
            <v>0</v>
          </cell>
          <cell r="T2653">
            <v>0</v>
          </cell>
        </row>
        <row r="2654">
          <cell r="A2654">
            <v>512019</v>
          </cell>
          <cell r="B2654" t="str">
            <v>APORTES CAJA COMPENSACION FAMILIAR, ICBF Y SENA</v>
          </cell>
          <cell r="C2654">
            <v>1946770593.96</v>
          </cell>
          <cell r="D2654">
            <v>0</v>
          </cell>
          <cell r="E2654">
            <v>0</v>
          </cell>
          <cell r="F2654">
            <v>0</v>
          </cell>
          <cell r="G2654">
            <v>0</v>
          </cell>
          <cell r="H2654">
            <v>0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  <cell r="M2654">
            <v>0</v>
          </cell>
          <cell r="N2654">
            <v>0</v>
          </cell>
          <cell r="O2654">
            <v>2110044796</v>
          </cell>
          <cell r="Q2654">
            <v>512019</v>
          </cell>
          <cell r="R2654">
            <v>1946770593.96</v>
          </cell>
          <cell r="S2654">
            <v>2110044796</v>
          </cell>
          <cell r="T2654">
            <v>2110044796</v>
          </cell>
        </row>
        <row r="2655">
          <cell r="A2655">
            <v>512024</v>
          </cell>
          <cell r="B2655" t="str">
            <v>COMISIONES</v>
          </cell>
          <cell r="C2655">
            <v>0</v>
          </cell>
          <cell r="D2655">
            <v>0</v>
          </cell>
          <cell r="E2655">
            <v>0</v>
          </cell>
          <cell r="F2655">
            <v>0</v>
          </cell>
          <cell r="G2655">
            <v>0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  <cell r="M2655">
            <v>0</v>
          </cell>
          <cell r="N2655">
            <v>0</v>
          </cell>
          <cell r="O2655">
            <v>0</v>
          </cell>
          <cell r="Q2655">
            <v>512024</v>
          </cell>
          <cell r="R2655">
            <v>0</v>
          </cell>
          <cell r="S2655">
            <v>0</v>
          </cell>
          <cell r="T2655">
            <v>0</v>
          </cell>
        </row>
        <row r="2656">
          <cell r="A2656">
            <v>512025</v>
          </cell>
          <cell r="B2656" t="str">
            <v>INCAPACIDADES</v>
          </cell>
          <cell r="C2656">
            <v>0</v>
          </cell>
          <cell r="D2656">
            <v>0</v>
          </cell>
          <cell r="E2656">
            <v>0</v>
          </cell>
          <cell r="F2656">
            <v>0</v>
          </cell>
          <cell r="G2656">
            <v>0</v>
          </cell>
          <cell r="H2656">
            <v>0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  <cell r="M2656">
            <v>0</v>
          </cell>
          <cell r="N2656">
            <v>0</v>
          </cell>
          <cell r="O2656">
            <v>0</v>
          </cell>
          <cell r="Q2656">
            <v>512025</v>
          </cell>
          <cell r="R2656">
            <v>0</v>
          </cell>
          <cell r="S2656">
            <v>0</v>
          </cell>
          <cell r="T2656">
            <v>0</v>
          </cell>
        </row>
        <row r="2657">
          <cell r="A2657">
            <v>512026</v>
          </cell>
          <cell r="B2657" t="str">
            <v>DOTACIÓN Y SUMINISTRO A EMPLEADOS</v>
          </cell>
          <cell r="C2657">
            <v>47606572</v>
          </cell>
          <cell r="D2657">
            <v>0</v>
          </cell>
          <cell r="E2657">
            <v>0</v>
          </cell>
          <cell r="F2657">
            <v>0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  <cell r="M2657">
            <v>0</v>
          </cell>
          <cell r="N2657">
            <v>0</v>
          </cell>
          <cell r="O2657">
            <v>51062274</v>
          </cell>
          <cell r="Q2657">
            <v>512026</v>
          </cell>
          <cell r="R2657">
            <v>47606572</v>
          </cell>
          <cell r="S2657">
            <v>51062274</v>
          </cell>
          <cell r="T2657">
            <v>51062274</v>
          </cell>
        </row>
        <row r="2658">
          <cell r="A2658">
            <v>512027</v>
          </cell>
          <cell r="B2658" t="str">
            <v>SEGUROS</v>
          </cell>
          <cell r="C2658">
            <v>0</v>
          </cell>
          <cell r="D2658">
            <v>0</v>
          </cell>
          <cell r="E2658">
            <v>0</v>
          </cell>
          <cell r="F2658">
            <v>0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  <cell r="M2658">
            <v>0</v>
          </cell>
          <cell r="N2658">
            <v>0</v>
          </cell>
          <cell r="O2658">
            <v>139247817</v>
          </cell>
          <cell r="Q2658">
            <v>512027</v>
          </cell>
          <cell r="R2658">
            <v>0</v>
          </cell>
          <cell r="S2658">
            <v>139247817</v>
          </cell>
          <cell r="T2658">
            <v>139247817</v>
          </cell>
        </row>
        <row r="2659">
          <cell r="A2659">
            <v>512028</v>
          </cell>
          <cell r="B2659" t="str">
            <v>CAPACITACIÓN AL PERSONAL</v>
          </cell>
          <cell r="C2659">
            <v>815849701.50999999</v>
          </cell>
          <cell r="D2659">
            <v>0</v>
          </cell>
          <cell r="E2659">
            <v>0</v>
          </cell>
          <cell r="F2659">
            <v>0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  <cell r="M2659">
            <v>0</v>
          </cell>
          <cell r="N2659">
            <v>0</v>
          </cell>
          <cell r="O2659">
            <v>616193332.04999995</v>
          </cell>
          <cell r="Q2659">
            <v>512028</v>
          </cell>
          <cell r="R2659">
            <v>815849701.50999999</v>
          </cell>
          <cell r="S2659">
            <v>616193332.04999995</v>
          </cell>
          <cell r="T2659">
            <v>616193332.04999995</v>
          </cell>
        </row>
        <row r="2660">
          <cell r="A2660">
            <v>512029</v>
          </cell>
          <cell r="B2660" t="str">
            <v>GASTOS DEPORTIVOS Y DE RECREACIÓN</v>
          </cell>
          <cell r="C2660">
            <v>1829543984</v>
          </cell>
          <cell r="D2660">
            <v>0</v>
          </cell>
          <cell r="E2660">
            <v>0</v>
          </cell>
          <cell r="F2660">
            <v>0</v>
          </cell>
          <cell r="G2660">
            <v>0</v>
          </cell>
          <cell r="H2660">
            <v>0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  <cell r="M2660">
            <v>0</v>
          </cell>
          <cell r="N2660">
            <v>0</v>
          </cell>
          <cell r="O2660">
            <v>2037908003</v>
          </cell>
          <cell r="Q2660">
            <v>512029</v>
          </cell>
          <cell r="R2660">
            <v>1829543984</v>
          </cell>
          <cell r="S2660">
            <v>2037908003</v>
          </cell>
          <cell r="T2660">
            <v>2037908003</v>
          </cell>
        </row>
        <row r="2661">
          <cell r="A2661">
            <v>512030</v>
          </cell>
          <cell r="B2661" t="str">
            <v>APORTES POR SALUD</v>
          </cell>
          <cell r="C2661">
            <v>1334600894.75</v>
          </cell>
          <cell r="D2661">
            <v>0</v>
          </cell>
          <cell r="E2661">
            <v>0</v>
          </cell>
          <cell r="F2661">
            <v>0</v>
          </cell>
          <cell r="G2661">
            <v>0</v>
          </cell>
          <cell r="H2661">
            <v>0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  <cell r="M2661">
            <v>0</v>
          </cell>
          <cell r="N2661">
            <v>0</v>
          </cell>
          <cell r="O2661">
            <v>1493347676.4000001</v>
          </cell>
          <cell r="Q2661">
            <v>512030</v>
          </cell>
          <cell r="R2661">
            <v>1334600894.75</v>
          </cell>
          <cell r="S2661">
            <v>1493347676.4000001</v>
          </cell>
          <cell r="T2661">
            <v>1493347676.4000001</v>
          </cell>
        </row>
        <row r="2662">
          <cell r="A2662">
            <v>512031</v>
          </cell>
          <cell r="B2662" t="str">
            <v>APORTES POR PENSIONES</v>
          </cell>
          <cell r="C2662">
            <v>3595059478</v>
          </cell>
          <cell r="D2662">
            <v>0</v>
          </cell>
          <cell r="E2662">
            <v>0</v>
          </cell>
          <cell r="F2662">
            <v>0</v>
          </cell>
          <cell r="G2662">
            <v>0</v>
          </cell>
          <cell r="H2662">
            <v>0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  <cell r="M2662">
            <v>0</v>
          </cell>
          <cell r="N2662">
            <v>0</v>
          </cell>
          <cell r="O2662">
            <v>3802925348</v>
          </cell>
          <cell r="Q2662">
            <v>512031</v>
          </cell>
          <cell r="R2662">
            <v>3595059478</v>
          </cell>
          <cell r="S2662">
            <v>3802925348</v>
          </cell>
          <cell r="T2662">
            <v>3802925348</v>
          </cell>
        </row>
        <row r="2663">
          <cell r="A2663">
            <v>512032</v>
          </cell>
          <cell r="B2663" t="str">
            <v>APORTES SINDICALES</v>
          </cell>
          <cell r="C2663">
            <v>0</v>
          </cell>
          <cell r="D2663">
            <v>0</v>
          </cell>
          <cell r="E2663">
            <v>0</v>
          </cell>
          <cell r="F2663">
            <v>0</v>
          </cell>
          <cell r="G2663">
            <v>0</v>
          </cell>
          <cell r="H2663">
            <v>0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  <cell r="M2663">
            <v>0</v>
          </cell>
          <cell r="N2663">
            <v>0</v>
          </cell>
          <cell r="O2663">
            <v>0</v>
          </cell>
          <cell r="Q2663">
            <v>512032</v>
          </cell>
          <cell r="R2663">
            <v>0</v>
          </cell>
          <cell r="S2663">
            <v>0</v>
          </cell>
          <cell r="T2663">
            <v>0</v>
          </cell>
        </row>
        <row r="2664">
          <cell r="A2664">
            <v>512033</v>
          </cell>
          <cell r="B2664" t="str">
            <v>DE REPRESENTACIÓN</v>
          </cell>
          <cell r="C2664">
            <v>0</v>
          </cell>
          <cell r="D2664">
            <v>0</v>
          </cell>
          <cell r="E2664">
            <v>0</v>
          </cell>
          <cell r="F2664">
            <v>0</v>
          </cell>
          <cell r="G2664">
            <v>0</v>
          </cell>
          <cell r="H2664">
            <v>0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  <cell r="M2664">
            <v>0</v>
          </cell>
          <cell r="N2664">
            <v>0</v>
          </cell>
          <cell r="O2664">
            <v>0</v>
          </cell>
          <cell r="Q2664">
            <v>512033</v>
          </cell>
          <cell r="R2664">
            <v>0</v>
          </cell>
          <cell r="S2664">
            <v>0</v>
          </cell>
          <cell r="T2664">
            <v>0</v>
          </cell>
        </row>
        <row r="2665">
          <cell r="A2665">
            <v>512034</v>
          </cell>
          <cell r="B2665" t="str">
            <v>SUBSIDIO CONVENCIÓN</v>
          </cell>
          <cell r="C2665">
            <v>0</v>
          </cell>
          <cell r="D2665">
            <v>0</v>
          </cell>
          <cell r="E2665">
            <v>0</v>
          </cell>
          <cell r="F2665">
            <v>0</v>
          </cell>
          <cell r="G2665">
            <v>0</v>
          </cell>
          <cell r="H2665">
            <v>0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  <cell r="M2665">
            <v>0</v>
          </cell>
          <cell r="N2665">
            <v>0</v>
          </cell>
          <cell r="O2665">
            <v>0</v>
          </cell>
          <cell r="Q2665">
            <v>512034</v>
          </cell>
          <cell r="R2665">
            <v>0</v>
          </cell>
          <cell r="S2665">
            <v>0</v>
          </cell>
          <cell r="T2665">
            <v>0</v>
          </cell>
        </row>
        <row r="2666">
          <cell r="A2666">
            <v>512035</v>
          </cell>
          <cell r="B2666" t="str">
            <v>CESANTIAS AGENTES</v>
          </cell>
          <cell r="C2666">
            <v>0</v>
          </cell>
          <cell r="D2666">
            <v>0</v>
          </cell>
          <cell r="E2666">
            <v>0</v>
          </cell>
          <cell r="F2666">
            <v>0</v>
          </cell>
          <cell r="G2666">
            <v>0</v>
          </cell>
          <cell r="H2666">
            <v>0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  <cell r="M2666">
            <v>0</v>
          </cell>
          <cell r="N2666">
            <v>0</v>
          </cell>
          <cell r="O2666">
            <v>0</v>
          </cell>
          <cell r="Q2666">
            <v>512035</v>
          </cell>
          <cell r="R2666">
            <v>0</v>
          </cell>
          <cell r="S2666">
            <v>0</v>
          </cell>
          <cell r="T2666">
            <v>0</v>
          </cell>
        </row>
        <row r="2667">
          <cell r="A2667">
            <v>512036</v>
          </cell>
          <cell r="B2667" t="str">
            <v>INTERESES SOBRE CESANTIAS AGENTES</v>
          </cell>
          <cell r="C2667">
            <v>0</v>
          </cell>
          <cell r="D2667">
            <v>0</v>
          </cell>
          <cell r="E2667">
            <v>0</v>
          </cell>
          <cell r="F2667">
            <v>0</v>
          </cell>
          <cell r="G2667">
            <v>0</v>
          </cell>
          <cell r="H2667">
            <v>0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  <cell r="M2667">
            <v>0</v>
          </cell>
          <cell r="N2667">
            <v>0</v>
          </cell>
          <cell r="O2667">
            <v>0</v>
          </cell>
          <cell r="Q2667">
            <v>512036</v>
          </cell>
          <cell r="R2667">
            <v>0</v>
          </cell>
          <cell r="S2667">
            <v>0</v>
          </cell>
          <cell r="T2667">
            <v>0</v>
          </cell>
        </row>
        <row r="2668">
          <cell r="A2668">
            <v>512037</v>
          </cell>
          <cell r="B2668" t="str">
            <v>PARTICIPACIÓN DE LOS EMPLEADOS EN LAS UTILIDADES</v>
          </cell>
          <cell r="C2668">
            <v>0</v>
          </cell>
          <cell r="D2668">
            <v>0</v>
          </cell>
          <cell r="E2668">
            <v>0</v>
          </cell>
          <cell r="F2668">
            <v>0</v>
          </cell>
          <cell r="G2668">
            <v>0</v>
          </cell>
          <cell r="H2668">
            <v>0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  <cell r="M2668">
            <v>0</v>
          </cell>
          <cell r="N2668">
            <v>0</v>
          </cell>
          <cell r="O2668">
            <v>0</v>
          </cell>
          <cell r="Q2668">
            <v>512037</v>
          </cell>
          <cell r="R2668">
            <v>0</v>
          </cell>
          <cell r="S2668">
            <v>0</v>
          </cell>
          <cell r="T2668">
            <v>0</v>
          </cell>
        </row>
        <row r="2669">
          <cell r="A2669">
            <v>512043</v>
          </cell>
          <cell r="B2669" t="str">
            <v>OTROS BENEFICIOS A EMPLEADOS</v>
          </cell>
          <cell r="C2669">
            <v>4082251535.79</v>
          </cell>
          <cell r="D2669">
            <v>0</v>
          </cell>
          <cell r="E2669">
            <v>0</v>
          </cell>
          <cell r="F2669">
            <v>0</v>
          </cell>
          <cell r="G2669">
            <v>0</v>
          </cell>
          <cell r="H2669">
            <v>0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  <cell r="M2669">
            <v>0</v>
          </cell>
          <cell r="N2669">
            <v>0</v>
          </cell>
          <cell r="O2669">
            <v>4447013687.6000004</v>
          </cell>
          <cell r="Q2669">
            <v>512043</v>
          </cell>
          <cell r="R2669">
            <v>4082251535.79</v>
          </cell>
          <cell r="S2669">
            <v>4447013687.6000004</v>
          </cell>
          <cell r="T2669">
            <v>4447013687.6000004</v>
          </cell>
        </row>
        <row r="2670">
          <cell r="A2670">
            <v>512097</v>
          </cell>
          <cell r="B2670" t="str">
            <v>RIESGO OPERATIVO</v>
          </cell>
          <cell r="C2670">
            <v>2416260</v>
          </cell>
          <cell r="D2670">
            <v>0</v>
          </cell>
          <cell r="E2670">
            <v>0</v>
          </cell>
          <cell r="F2670">
            <v>0</v>
          </cell>
          <cell r="G2670">
            <v>0</v>
          </cell>
          <cell r="H2670">
            <v>0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  <cell r="M2670">
            <v>0</v>
          </cell>
          <cell r="N2670">
            <v>0</v>
          </cell>
          <cell r="O2670">
            <v>1643900</v>
          </cell>
          <cell r="Q2670">
            <v>512097</v>
          </cell>
          <cell r="R2670">
            <v>2416260</v>
          </cell>
          <cell r="S2670">
            <v>1643900</v>
          </cell>
          <cell r="T2670">
            <v>1643900</v>
          </cell>
        </row>
        <row r="2671">
          <cell r="A2671">
            <v>512100</v>
          </cell>
          <cell r="B2671" t="str">
            <v>SINIESTROS LIQUIDADOS</v>
          </cell>
          <cell r="C2671">
            <v>0</v>
          </cell>
          <cell r="D2671">
            <v>0</v>
          </cell>
          <cell r="E2671">
            <v>0</v>
          </cell>
          <cell r="F2671">
            <v>0</v>
          </cell>
          <cell r="G2671">
            <v>0</v>
          </cell>
          <cell r="H2671">
            <v>0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  <cell r="M2671">
            <v>0</v>
          </cell>
          <cell r="N2671">
            <v>0</v>
          </cell>
          <cell r="O2671">
            <v>0</v>
          </cell>
          <cell r="Q2671">
            <v>512100</v>
          </cell>
          <cell r="R2671">
            <v>0</v>
          </cell>
          <cell r="S2671">
            <v>0</v>
          </cell>
          <cell r="T2671">
            <v>0</v>
          </cell>
        </row>
        <row r="2672">
          <cell r="A2672">
            <v>512105</v>
          </cell>
          <cell r="B2672" t="str">
            <v>SEGUROS DE DAÑOS</v>
          </cell>
          <cell r="C2672">
            <v>0</v>
          </cell>
          <cell r="D2672">
            <v>0</v>
          </cell>
          <cell r="E2672">
            <v>0</v>
          </cell>
          <cell r="F2672">
            <v>0</v>
          </cell>
          <cell r="G2672">
            <v>0</v>
          </cell>
          <cell r="H2672">
            <v>0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  <cell r="M2672">
            <v>0</v>
          </cell>
          <cell r="N2672">
            <v>0</v>
          </cell>
          <cell r="O2672">
            <v>0</v>
          </cell>
          <cell r="Q2672">
            <v>512105</v>
          </cell>
          <cell r="R2672">
            <v>0</v>
          </cell>
          <cell r="S2672">
            <v>0</v>
          </cell>
          <cell r="T2672">
            <v>0</v>
          </cell>
        </row>
        <row r="2673">
          <cell r="A2673">
            <v>512110</v>
          </cell>
          <cell r="B2673" t="str">
            <v>SEGUROS DE PERSONAS</v>
          </cell>
          <cell r="C2673">
            <v>0</v>
          </cell>
          <cell r="D2673">
            <v>0</v>
          </cell>
          <cell r="E2673">
            <v>0</v>
          </cell>
          <cell r="F2673">
            <v>0</v>
          </cell>
          <cell r="G2673">
            <v>0</v>
          </cell>
          <cell r="H2673">
            <v>0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  <cell r="M2673">
            <v>0</v>
          </cell>
          <cell r="N2673">
            <v>0</v>
          </cell>
          <cell r="O2673">
            <v>0</v>
          </cell>
          <cell r="Q2673">
            <v>512110</v>
          </cell>
          <cell r="R2673">
            <v>0</v>
          </cell>
          <cell r="S2673">
            <v>0</v>
          </cell>
          <cell r="T2673">
            <v>0</v>
          </cell>
        </row>
        <row r="2674">
          <cell r="A2674">
            <v>512115</v>
          </cell>
          <cell r="B2674" t="str">
            <v>SEGUROS PREVISIONALES</v>
          </cell>
          <cell r="C2674">
            <v>0</v>
          </cell>
          <cell r="D2674">
            <v>0</v>
          </cell>
          <cell r="E2674">
            <v>0</v>
          </cell>
          <cell r="F2674">
            <v>0</v>
          </cell>
          <cell r="G2674">
            <v>0</v>
          </cell>
          <cell r="H2674">
            <v>0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  <cell r="M2674">
            <v>0</v>
          </cell>
          <cell r="N2674">
            <v>0</v>
          </cell>
          <cell r="O2674">
            <v>0</v>
          </cell>
          <cell r="Q2674">
            <v>512115</v>
          </cell>
          <cell r="R2674">
            <v>0</v>
          </cell>
          <cell r="S2674">
            <v>0</v>
          </cell>
          <cell r="T2674">
            <v>0</v>
          </cell>
        </row>
        <row r="2675">
          <cell r="A2675">
            <v>512120</v>
          </cell>
          <cell r="B2675" t="str">
            <v>SEGUROS CON CALCULO DE RESERVA MATEMÁTICA</v>
          </cell>
          <cell r="C2675">
            <v>0</v>
          </cell>
          <cell r="D2675">
            <v>0</v>
          </cell>
          <cell r="E2675">
            <v>0</v>
          </cell>
          <cell r="F2675">
            <v>0</v>
          </cell>
          <cell r="G2675">
            <v>0</v>
          </cell>
          <cell r="H2675">
            <v>0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  <cell r="M2675">
            <v>0</v>
          </cell>
          <cell r="N2675">
            <v>0</v>
          </cell>
          <cell r="O2675">
            <v>0</v>
          </cell>
          <cell r="Q2675">
            <v>512120</v>
          </cell>
          <cell r="R2675">
            <v>0</v>
          </cell>
          <cell r="S2675">
            <v>0</v>
          </cell>
          <cell r="T2675">
            <v>0</v>
          </cell>
        </row>
        <row r="2676">
          <cell r="A2676">
            <v>512122</v>
          </cell>
          <cell r="B2676" t="str">
            <v>BENEFICIOS ECONÓMICOS PERIÓDICOS (BEPs)</v>
          </cell>
          <cell r="C2676">
            <v>0</v>
          </cell>
          <cell r="D2676">
            <v>0</v>
          </cell>
          <cell r="E2676">
            <v>0</v>
          </cell>
          <cell r="F2676">
            <v>0</v>
          </cell>
          <cell r="G2676">
            <v>0</v>
          </cell>
          <cell r="H2676">
            <v>0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  <cell r="M2676">
            <v>0</v>
          </cell>
          <cell r="N2676">
            <v>0</v>
          </cell>
          <cell r="O2676">
            <v>0</v>
          </cell>
          <cell r="Q2676">
            <v>512122</v>
          </cell>
          <cell r="R2676">
            <v>0</v>
          </cell>
          <cell r="S2676">
            <v>0</v>
          </cell>
          <cell r="T2676">
            <v>0</v>
          </cell>
        </row>
        <row r="2677">
          <cell r="A2677">
            <v>512125</v>
          </cell>
          <cell r="B2677" t="str">
            <v>RIESGOS LABORALES</v>
          </cell>
          <cell r="C2677">
            <v>0</v>
          </cell>
          <cell r="D2677">
            <v>0</v>
          </cell>
          <cell r="E2677">
            <v>0</v>
          </cell>
          <cell r="F2677">
            <v>0</v>
          </cell>
          <cell r="G2677">
            <v>0</v>
          </cell>
          <cell r="H2677">
            <v>0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  <cell r="M2677">
            <v>0</v>
          </cell>
          <cell r="N2677">
            <v>0</v>
          </cell>
          <cell r="O2677">
            <v>0</v>
          </cell>
          <cell r="Q2677">
            <v>512125</v>
          </cell>
          <cell r="R2677">
            <v>0</v>
          </cell>
          <cell r="S2677">
            <v>0</v>
          </cell>
          <cell r="T2677">
            <v>0</v>
          </cell>
        </row>
        <row r="2678">
          <cell r="A2678">
            <v>512130</v>
          </cell>
          <cell r="B2678" t="str">
            <v>HONORARIOS POR AJUSTE DE SINIESTROS</v>
          </cell>
          <cell r="C2678">
            <v>0</v>
          </cell>
          <cell r="D2678">
            <v>0</v>
          </cell>
          <cell r="E2678">
            <v>0</v>
          </cell>
          <cell r="F2678">
            <v>0</v>
          </cell>
          <cell r="G2678">
            <v>0</v>
          </cell>
          <cell r="H2678">
            <v>0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  <cell r="M2678">
            <v>0</v>
          </cell>
          <cell r="N2678">
            <v>0</v>
          </cell>
          <cell r="O2678">
            <v>0</v>
          </cell>
          <cell r="Q2678">
            <v>512130</v>
          </cell>
          <cell r="R2678">
            <v>0</v>
          </cell>
          <cell r="S2678">
            <v>0</v>
          </cell>
          <cell r="T2678">
            <v>0</v>
          </cell>
        </row>
        <row r="2679">
          <cell r="A2679">
            <v>512135</v>
          </cell>
          <cell r="B2679" t="str">
            <v>SEGURO OBLIGATORIO DE DAÑOS CORPORALES CAUSADOS A LAS PERSONAS EN ACCIDENTES DE TRANSITO SOAT</v>
          </cell>
          <cell r="C2679">
            <v>0</v>
          </cell>
          <cell r="D2679">
            <v>0</v>
          </cell>
          <cell r="E2679">
            <v>0</v>
          </cell>
          <cell r="F2679">
            <v>0</v>
          </cell>
          <cell r="G2679">
            <v>0</v>
          </cell>
          <cell r="H2679">
            <v>0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  <cell r="M2679">
            <v>0</v>
          </cell>
          <cell r="N2679">
            <v>0</v>
          </cell>
          <cell r="O2679">
            <v>0</v>
          </cell>
          <cell r="Q2679">
            <v>512135</v>
          </cell>
          <cell r="R2679">
            <v>0</v>
          </cell>
          <cell r="S2679">
            <v>0</v>
          </cell>
          <cell r="T2679">
            <v>0</v>
          </cell>
        </row>
        <row r="2680">
          <cell r="A2680">
            <v>512197</v>
          </cell>
          <cell r="B2680" t="str">
            <v>RIESGO OPERATIVO</v>
          </cell>
          <cell r="C2680">
            <v>0</v>
          </cell>
          <cell r="D2680">
            <v>0</v>
          </cell>
          <cell r="E2680">
            <v>0</v>
          </cell>
          <cell r="F2680">
            <v>0</v>
          </cell>
          <cell r="G2680">
            <v>0</v>
          </cell>
          <cell r="H2680">
            <v>0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  <cell r="M2680">
            <v>0</v>
          </cell>
          <cell r="N2680">
            <v>0</v>
          </cell>
          <cell r="O2680">
            <v>0</v>
          </cell>
          <cell r="Q2680">
            <v>512197</v>
          </cell>
          <cell r="R2680">
            <v>0</v>
          </cell>
          <cell r="S2680">
            <v>0</v>
          </cell>
          <cell r="T2680">
            <v>0</v>
          </cell>
        </row>
        <row r="2681">
          <cell r="A2681">
            <v>512200</v>
          </cell>
          <cell r="B2681" t="str">
            <v>SERVICIOS DE ALMACENADORAS</v>
          </cell>
          <cell r="C2681">
            <v>0</v>
          </cell>
          <cell r="D2681">
            <v>0</v>
          </cell>
          <cell r="E2681">
            <v>0</v>
          </cell>
          <cell r="F2681">
            <v>0</v>
          </cell>
          <cell r="G2681">
            <v>0</v>
          </cell>
          <cell r="H2681">
            <v>0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  <cell r="M2681">
            <v>0</v>
          </cell>
          <cell r="N2681">
            <v>0</v>
          </cell>
          <cell r="O2681">
            <v>0</v>
          </cell>
          <cell r="Q2681">
            <v>512200</v>
          </cell>
          <cell r="R2681">
            <v>0</v>
          </cell>
          <cell r="S2681">
            <v>0</v>
          </cell>
          <cell r="T2681">
            <v>0</v>
          </cell>
        </row>
        <row r="2682">
          <cell r="A2682">
            <v>512205</v>
          </cell>
          <cell r="B2682" t="str">
            <v>SERVICIOS DE ALMACENAJE</v>
          </cell>
          <cell r="C2682">
            <v>0</v>
          </cell>
          <cell r="D2682">
            <v>0</v>
          </cell>
          <cell r="E2682">
            <v>0</v>
          </cell>
          <cell r="F2682">
            <v>0</v>
          </cell>
          <cell r="G2682">
            <v>0</v>
          </cell>
          <cell r="H2682">
            <v>0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  <cell r="M2682">
            <v>0</v>
          </cell>
          <cell r="N2682">
            <v>0</v>
          </cell>
          <cell r="O2682">
            <v>0</v>
          </cell>
          <cell r="Q2682">
            <v>512205</v>
          </cell>
          <cell r="R2682">
            <v>0</v>
          </cell>
          <cell r="S2682">
            <v>0</v>
          </cell>
          <cell r="T2682">
            <v>0</v>
          </cell>
        </row>
        <row r="2683">
          <cell r="A2683">
            <v>512295</v>
          </cell>
          <cell r="B2683" t="str">
            <v>OTROS</v>
          </cell>
          <cell r="C2683">
            <v>0</v>
          </cell>
          <cell r="D2683">
            <v>0</v>
          </cell>
          <cell r="E2683">
            <v>0</v>
          </cell>
          <cell r="F2683">
            <v>0</v>
          </cell>
          <cell r="G2683">
            <v>0</v>
          </cell>
          <cell r="H2683">
            <v>0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  <cell r="M2683">
            <v>0</v>
          </cell>
          <cell r="N2683">
            <v>0</v>
          </cell>
          <cell r="O2683">
            <v>0</v>
          </cell>
          <cell r="Q2683">
            <v>512295</v>
          </cell>
          <cell r="R2683">
            <v>0</v>
          </cell>
          <cell r="S2683">
            <v>0</v>
          </cell>
          <cell r="T2683">
            <v>0</v>
          </cell>
        </row>
        <row r="2684">
          <cell r="A2684">
            <v>512297</v>
          </cell>
          <cell r="B2684" t="str">
            <v>RIESGO OPERATIVO</v>
          </cell>
          <cell r="C2684">
            <v>0</v>
          </cell>
          <cell r="D2684">
            <v>0</v>
          </cell>
          <cell r="E2684">
            <v>0</v>
          </cell>
          <cell r="F2684">
            <v>0</v>
          </cell>
          <cell r="G2684">
            <v>0</v>
          </cell>
          <cell r="H2684">
            <v>0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  <cell r="M2684">
            <v>0</v>
          </cell>
          <cell r="N2684">
            <v>0</v>
          </cell>
          <cell r="O2684">
            <v>0</v>
          </cell>
          <cell r="Q2684">
            <v>512297</v>
          </cell>
          <cell r="R2684">
            <v>0</v>
          </cell>
          <cell r="S2684">
            <v>0</v>
          </cell>
          <cell r="T2684">
            <v>0</v>
          </cell>
        </row>
        <row r="2685">
          <cell r="A2685">
            <v>512300</v>
          </cell>
          <cell r="B2685" t="str">
            <v>POR VALORACIÓN EN POSICIONES EN CORTO DE OPERACIONES REPO ABIERTO, SIMULTÁNEAS Y TRANSFERENCIA TEMPORAL DE VALORES</v>
          </cell>
          <cell r="C2685">
            <v>1625192042.75</v>
          </cell>
          <cell r="D2685">
            <v>0</v>
          </cell>
          <cell r="E2685">
            <v>0</v>
          </cell>
          <cell r="F2685">
            <v>0</v>
          </cell>
          <cell r="G2685">
            <v>0</v>
          </cell>
          <cell r="H2685">
            <v>0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  <cell r="M2685">
            <v>0</v>
          </cell>
          <cell r="N2685">
            <v>0</v>
          </cell>
          <cell r="O2685">
            <v>2906301016.9099998</v>
          </cell>
          <cell r="Q2685">
            <v>512300</v>
          </cell>
          <cell r="R2685">
            <v>1625192042.75</v>
          </cell>
          <cell r="S2685">
            <v>2906301016.9099998</v>
          </cell>
          <cell r="T2685">
            <v>2906301016.9099998</v>
          </cell>
        </row>
        <row r="2686">
          <cell r="A2686">
            <v>512305</v>
          </cell>
          <cell r="B2686" t="str">
            <v>OPERACIONES REPO</v>
          </cell>
          <cell r="C2686">
            <v>0</v>
          </cell>
          <cell r="D2686">
            <v>0</v>
          </cell>
          <cell r="E2686">
            <v>0</v>
          </cell>
          <cell r="F2686">
            <v>0</v>
          </cell>
          <cell r="G2686">
            <v>0</v>
          </cell>
          <cell r="H2686">
            <v>0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  <cell r="M2686">
            <v>0</v>
          </cell>
          <cell r="N2686">
            <v>0</v>
          </cell>
          <cell r="O2686">
            <v>0</v>
          </cell>
          <cell r="Q2686">
            <v>512305</v>
          </cell>
          <cell r="R2686">
            <v>0</v>
          </cell>
          <cell r="S2686">
            <v>0</v>
          </cell>
          <cell r="T2686">
            <v>0</v>
          </cell>
        </row>
        <row r="2687">
          <cell r="A2687">
            <v>512310</v>
          </cell>
          <cell r="B2687" t="str">
            <v>OPERACIONES SIMULTÁNEAS</v>
          </cell>
          <cell r="C2687">
            <v>1625192042.75</v>
          </cell>
          <cell r="D2687">
            <v>0</v>
          </cell>
          <cell r="E2687">
            <v>0</v>
          </cell>
          <cell r="F2687">
            <v>0</v>
          </cell>
          <cell r="G2687">
            <v>0</v>
          </cell>
          <cell r="H2687">
            <v>0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  <cell r="M2687">
            <v>0</v>
          </cell>
          <cell r="N2687">
            <v>0</v>
          </cell>
          <cell r="O2687">
            <v>2906301016.9099998</v>
          </cell>
          <cell r="Q2687">
            <v>512310</v>
          </cell>
          <cell r="R2687">
            <v>1625192042.75</v>
          </cell>
          <cell r="S2687">
            <v>2906301016.9099998</v>
          </cell>
          <cell r="T2687">
            <v>2906301016.9099998</v>
          </cell>
        </row>
        <row r="2688">
          <cell r="A2688">
            <v>512315</v>
          </cell>
          <cell r="B2688" t="str">
            <v>OPERACIONES DE TRANSFERENCIA TEMPORAL DE VALORES</v>
          </cell>
          <cell r="C2688">
            <v>0</v>
          </cell>
          <cell r="D2688">
            <v>0</v>
          </cell>
          <cell r="E2688">
            <v>0</v>
          </cell>
          <cell r="F2688">
            <v>0</v>
          </cell>
          <cell r="G2688">
            <v>0</v>
          </cell>
          <cell r="H2688">
            <v>0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  <cell r="M2688">
            <v>0</v>
          </cell>
          <cell r="N2688">
            <v>0</v>
          </cell>
          <cell r="O2688">
            <v>0</v>
          </cell>
          <cell r="Q2688">
            <v>512315</v>
          </cell>
          <cell r="R2688">
            <v>0</v>
          </cell>
          <cell r="S2688">
            <v>0</v>
          </cell>
          <cell r="T2688">
            <v>0</v>
          </cell>
        </row>
        <row r="2689">
          <cell r="A2689">
            <v>512400</v>
          </cell>
          <cell r="B2689" t="str">
            <v>POR VENTA DE PROPIEDADES Y EQUIPO</v>
          </cell>
          <cell r="C2689">
            <v>0</v>
          </cell>
          <cell r="D2689">
            <v>0</v>
          </cell>
          <cell r="E2689">
            <v>0</v>
          </cell>
          <cell r="F2689">
            <v>0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  <cell r="M2689">
            <v>0</v>
          </cell>
          <cell r="N2689">
            <v>0</v>
          </cell>
          <cell r="O2689">
            <v>248531.55</v>
          </cell>
          <cell r="Q2689">
            <v>512400</v>
          </cell>
          <cell r="R2689">
            <v>0</v>
          </cell>
          <cell r="S2689">
            <v>248531.55</v>
          </cell>
          <cell r="T2689">
            <v>248531.55</v>
          </cell>
        </row>
        <row r="2690">
          <cell r="A2690">
            <v>512405</v>
          </cell>
          <cell r="B2690" t="str">
            <v>TERRENOS</v>
          </cell>
          <cell r="C2690">
            <v>0</v>
          </cell>
          <cell r="D2690">
            <v>0</v>
          </cell>
          <cell r="E2690">
            <v>0</v>
          </cell>
          <cell r="F2690">
            <v>0</v>
          </cell>
          <cell r="G2690">
            <v>0</v>
          </cell>
          <cell r="H2690">
            <v>0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  <cell r="M2690">
            <v>0</v>
          </cell>
          <cell r="N2690">
            <v>0</v>
          </cell>
          <cell r="O2690">
            <v>0</v>
          </cell>
          <cell r="Q2690">
            <v>512405</v>
          </cell>
          <cell r="R2690">
            <v>0</v>
          </cell>
          <cell r="S2690">
            <v>0</v>
          </cell>
          <cell r="T2690">
            <v>0</v>
          </cell>
        </row>
        <row r="2691">
          <cell r="A2691">
            <v>512410</v>
          </cell>
          <cell r="B2691" t="str">
            <v>EDIFICIOS</v>
          </cell>
          <cell r="C2691">
            <v>0</v>
          </cell>
          <cell r="D2691">
            <v>0</v>
          </cell>
          <cell r="E2691">
            <v>0</v>
          </cell>
          <cell r="F2691">
            <v>0</v>
          </cell>
          <cell r="G2691">
            <v>0</v>
          </cell>
          <cell r="H2691">
            <v>0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  <cell r="M2691">
            <v>0</v>
          </cell>
          <cell r="N2691">
            <v>0</v>
          </cell>
          <cell r="O2691">
            <v>0</v>
          </cell>
          <cell r="Q2691">
            <v>512410</v>
          </cell>
          <cell r="R2691">
            <v>0</v>
          </cell>
          <cell r="S2691">
            <v>0</v>
          </cell>
          <cell r="T2691">
            <v>0</v>
          </cell>
        </row>
        <row r="2692">
          <cell r="A2692">
            <v>512415</v>
          </cell>
          <cell r="B2692" t="str">
            <v>EQUIPO, MUEBLES Y ENSERES DE OFICINA</v>
          </cell>
          <cell r="C2692">
            <v>0</v>
          </cell>
          <cell r="D2692">
            <v>0</v>
          </cell>
          <cell r="E2692">
            <v>0</v>
          </cell>
          <cell r="F2692">
            <v>0</v>
          </cell>
          <cell r="G2692">
            <v>0</v>
          </cell>
          <cell r="H2692">
            <v>0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  <cell r="M2692">
            <v>0</v>
          </cell>
          <cell r="N2692">
            <v>0</v>
          </cell>
          <cell r="O2692">
            <v>0</v>
          </cell>
          <cell r="Q2692">
            <v>512415</v>
          </cell>
          <cell r="R2692">
            <v>0</v>
          </cell>
          <cell r="S2692">
            <v>0</v>
          </cell>
          <cell r="T2692">
            <v>0</v>
          </cell>
        </row>
        <row r="2693">
          <cell r="A2693">
            <v>512420</v>
          </cell>
          <cell r="B2693" t="str">
            <v>EQUIPO  DE COMPUTACION</v>
          </cell>
          <cell r="C2693">
            <v>0</v>
          </cell>
          <cell r="D2693">
            <v>0</v>
          </cell>
          <cell r="E2693">
            <v>0</v>
          </cell>
          <cell r="F2693">
            <v>0</v>
          </cell>
          <cell r="G2693">
            <v>0</v>
          </cell>
          <cell r="H2693">
            <v>0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  <cell r="M2693">
            <v>0</v>
          </cell>
          <cell r="N2693">
            <v>0</v>
          </cell>
          <cell r="O2693">
            <v>248531.55</v>
          </cell>
          <cell r="Q2693">
            <v>512420</v>
          </cell>
          <cell r="R2693">
            <v>0</v>
          </cell>
          <cell r="S2693">
            <v>248531.55</v>
          </cell>
          <cell r="T2693">
            <v>248531.55</v>
          </cell>
        </row>
        <row r="2694">
          <cell r="A2694">
            <v>512425</v>
          </cell>
          <cell r="B2694" t="str">
            <v>VEHICULOS</v>
          </cell>
          <cell r="C2694">
            <v>0</v>
          </cell>
          <cell r="D2694">
            <v>0</v>
          </cell>
          <cell r="E2694">
            <v>0</v>
          </cell>
          <cell r="F2694">
            <v>0</v>
          </cell>
          <cell r="G2694">
            <v>0</v>
          </cell>
          <cell r="H2694">
            <v>0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  <cell r="M2694">
            <v>0</v>
          </cell>
          <cell r="N2694">
            <v>0</v>
          </cell>
          <cell r="O2694">
            <v>0</v>
          </cell>
          <cell r="Q2694">
            <v>512425</v>
          </cell>
          <cell r="R2694">
            <v>0</v>
          </cell>
          <cell r="S2694">
            <v>0</v>
          </cell>
          <cell r="T2694">
            <v>0</v>
          </cell>
        </row>
        <row r="2695">
          <cell r="A2695">
            <v>512430</v>
          </cell>
          <cell r="B2695" t="str">
            <v>EQUIPO DE MOVILIZACION Y MAQUINARIA</v>
          </cell>
          <cell r="C2695">
            <v>0</v>
          </cell>
          <cell r="D2695">
            <v>0</v>
          </cell>
          <cell r="E2695">
            <v>0</v>
          </cell>
          <cell r="F2695">
            <v>0</v>
          </cell>
          <cell r="G2695">
            <v>0</v>
          </cell>
          <cell r="H2695">
            <v>0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  <cell r="M2695">
            <v>0</v>
          </cell>
          <cell r="N2695">
            <v>0</v>
          </cell>
          <cell r="O2695">
            <v>0</v>
          </cell>
          <cell r="Q2695">
            <v>512430</v>
          </cell>
          <cell r="R2695">
            <v>0</v>
          </cell>
          <cell r="S2695">
            <v>0</v>
          </cell>
          <cell r="T2695">
            <v>0</v>
          </cell>
        </row>
        <row r="2696">
          <cell r="A2696">
            <v>512435</v>
          </cell>
          <cell r="B2696" t="str">
            <v>SILOS</v>
          </cell>
          <cell r="C2696">
            <v>0</v>
          </cell>
          <cell r="D2696">
            <v>0</v>
          </cell>
          <cell r="E2696">
            <v>0</v>
          </cell>
          <cell r="F2696">
            <v>0</v>
          </cell>
          <cell r="G2696">
            <v>0</v>
          </cell>
          <cell r="H2696">
            <v>0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  <cell r="M2696">
            <v>0</v>
          </cell>
          <cell r="N2696">
            <v>0</v>
          </cell>
          <cell r="O2696">
            <v>0</v>
          </cell>
          <cell r="Q2696">
            <v>512435</v>
          </cell>
          <cell r="R2696">
            <v>0</v>
          </cell>
          <cell r="S2696">
            <v>0</v>
          </cell>
          <cell r="T2696">
            <v>0</v>
          </cell>
        </row>
        <row r="2697">
          <cell r="A2697">
            <v>512440</v>
          </cell>
          <cell r="B2697" t="str">
            <v>BODEGAS</v>
          </cell>
          <cell r="C2697">
            <v>0</v>
          </cell>
          <cell r="D2697">
            <v>0</v>
          </cell>
          <cell r="E2697">
            <v>0</v>
          </cell>
          <cell r="F2697">
            <v>0</v>
          </cell>
          <cell r="G2697">
            <v>0</v>
          </cell>
          <cell r="H2697">
            <v>0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  <cell r="M2697">
            <v>0</v>
          </cell>
          <cell r="N2697">
            <v>0</v>
          </cell>
          <cell r="O2697">
            <v>0</v>
          </cell>
          <cell r="Q2697">
            <v>512440</v>
          </cell>
          <cell r="R2697">
            <v>0</v>
          </cell>
          <cell r="S2697">
            <v>0</v>
          </cell>
          <cell r="T2697">
            <v>0</v>
          </cell>
        </row>
        <row r="2698">
          <cell r="A2698">
            <v>512445</v>
          </cell>
          <cell r="B2698" t="str">
            <v>BIENES RURALES</v>
          </cell>
          <cell r="C2698">
            <v>0</v>
          </cell>
          <cell r="D2698">
            <v>0</v>
          </cell>
          <cell r="E2698">
            <v>0</v>
          </cell>
          <cell r="F2698">
            <v>0</v>
          </cell>
          <cell r="G2698">
            <v>0</v>
          </cell>
          <cell r="H2698">
            <v>0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  <cell r="M2698">
            <v>0</v>
          </cell>
          <cell r="N2698">
            <v>0</v>
          </cell>
          <cell r="O2698">
            <v>0</v>
          </cell>
          <cell r="Q2698">
            <v>512445</v>
          </cell>
          <cell r="R2698">
            <v>0</v>
          </cell>
          <cell r="S2698">
            <v>0</v>
          </cell>
          <cell r="T2698">
            <v>0</v>
          </cell>
        </row>
        <row r="2699">
          <cell r="A2699">
            <v>512450</v>
          </cell>
          <cell r="B2699" t="str">
            <v>SEMOVIENTES</v>
          </cell>
          <cell r="C2699">
            <v>0</v>
          </cell>
          <cell r="D2699">
            <v>0</v>
          </cell>
          <cell r="E2699">
            <v>0</v>
          </cell>
          <cell r="F2699">
            <v>0</v>
          </cell>
          <cell r="G2699">
            <v>0</v>
          </cell>
          <cell r="H2699">
            <v>0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  <cell r="M2699">
            <v>0</v>
          </cell>
          <cell r="N2699">
            <v>0</v>
          </cell>
          <cell r="O2699">
            <v>0</v>
          </cell>
          <cell r="Q2699">
            <v>512450</v>
          </cell>
          <cell r="R2699">
            <v>0</v>
          </cell>
          <cell r="S2699">
            <v>0</v>
          </cell>
          <cell r="T2699">
            <v>0</v>
          </cell>
        </row>
        <row r="2700">
          <cell r="A2700">
            <v>512497</v>
          </cell>
          <cell r="B2700" t="str">
            <v>RIESGO OPERATIVO</v>
          </cell>
          <cell r="C2700">
            <v>0</v>
          </cell>
          <cell r="D2700">
            <v>0</v>
          </cell>
          <cell r="E2700">
            <v>0</v>
          </cell>
          <cell r="F2700">
            <v>0</v>
          </cell>
          <cell r="G2700">
            <v>0</v>
          </cell>
          <cell r="H2700">
            <v>0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  <cell r="M2700">
            <v>0</v>
          </cell>
          <cell r="N2700">
            <v>0</v>
          </cell>
          <cell r="O2700">
            <v>0</v>
          </cell>
          <cell r="Q2700">
            <v>512497</v>
          </cell>
          <cell r="R2700">
            <v>0</v>
          </cell>
          <cell r="S2700">
            <v>0</v>
          </cell>
          <cell r="T2700">
            <v>0</v>
          </cell>
        </row>
        <row r="2701">
          <cell r="A2701">
            <v>512500</v>
          </cell>
          <cell r="B2701" t="str">
            <v>POR  VENTA DE INVERSIONES</v>
          </cell>
          <cell r="C2701">
            <v>4636580761.3100004</v>
          </cell>
          <cell r="D2701">
            <v>0</v>
          </cell>
          <cell r="E2701">
            <v>0</v>
          </cell>
          <cell r="F2701">
            <v>0</v>
          </cell>
          <cell r="G2701">
            <v>0</v>
          </cell>
          <cell r="H2701">
            <v>0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  <cell r="M2701">
            <v>0</v>
          </cell>
          <cell r="N2701">
            <v>0</v>
          </cell>
          <cell r="O2701">
            <v>4639819537.6899996</v>
          </cell>
          <cell r="Q2701">
            <v>512500</v>
          </cell>
          <cell r="R2701">
            <v>4636580761.3100004</v>
          </cell>
          <cell r="S2701">
            <v>4639819537.6899996</v>
          </cell>
          <cell r="T2701">
            <v>4639819537.6899996</v>
          </cell>
        </row>
        <row r="2702">
          <cell r="A2702">
            <v>512505</v>
          </cell>
          <cell r="B2702" t="str">
            <v>A VALOR RAZONABLE - INSTRUMENTOS DE DEUDA</v>
          </cell>
          <cell r="C2702">
            <v>4636580761.3100004</v>
          </cell>
          <cell r="D2702">
            <v>0</v>
          </cell>
          <cell r="E2702">
            <v>0</v>
          </cell>
          <cell r="F2702">
            <v>0</v>
          </cell>
          <cell r="G2702">
            <v>0</v>
          </cell>
          <cell r="H2702">
            <v>0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  <cell r="M2702">
            <v>0</v>
          </cell>
          <cell r="N2702">
            <v>0</v>
          </cell>
          <cell r="O2702">
            <v>4639819537.6899996</v>
          </cell>
          <cell r="Q2702">
            <v>512505</v>
          </cell>
          <cell r="R2702">
            <v>4636580761.3100004</v>
          </cell>
          <cell r="S2702">
            <v>4639819537.6899996</v>
          </cell>
          <cell r="T2702">
            <v>4639819537.6899996</v>
          </cell>
        </row>
        <row r="2703">
          <cell r="A2703">
            <v>512510</v>
          </cell>
          <cell r="B2703" t="str">
            <v>A VALOR RAZONABLE - INSTRUMENTOS DE PATRIMONIO</v>
          </cell>
          <cell r="C2703">
            <v>0</v>
          </cell>
          <cell r="D2703">
            <v>0</v>
          </cell>
          <cell r="E2703">
            <v>0</v>
          </cell>
          <cell r="F2703">
            <v>0</v>
          </cell>
          <cell r="G2703">
            <v>0</v>
          </cell>
          <cell r="H2703">
            <v>0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  <cell r="M2703">
            <v>0</v>
          </cell>
          <cell r="N2703">
            <v>0</v>
          </cell>
          <cell r="O2703">
            <v>0</v>
          </cell>
          <cell r="Q2703">
            <v>512510</v>
          </cell>
          <cell r="R2703">
            <v>0</v>
          </cell>
          <cell r="S2703">
            <v>0</v>
          </cell>
          <cell r="T2703">
            <v>0</v>
          </cell>
        </row>
        <row r="2704">
          <cell r="A2704">
            <v>512515</v>
          </cell>
          <cell r="B2704" t="str">
            <v>A COSTO AMORTIZADO</v>
          </cell>
          <cell r="C2704">
            <v>0</v>
          </cell>
          <cell r="D2704">
            <v>0</v>
          </cell>
          <cell r="E2704">
            <v>0</v>
          </cell>
          <cell r="F2704">
            <v>0</v>
          </cell>
          <cell r="G2704">
            <v>0</v>
          </cell>
          <cell r="H2704">
            <v>0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  <cell r="M2704">
            <v>0</v>
          </cell>
          <cell r="N2704">
            <v>0</v>
          </cell>
          <cell r="O2704">
            <v>0</v>
          </cell>
          <cell r="Q2704">
            <v>512515</v>
          </cell>
          <cell r="R2704">
            <v>0</v>
          </cell>
          <cell r="S2704">
            <v>0</v>
          </cell>
          <cell r="T2704">
            <v>0</v>
          </cell>
        </row>
        <row r="2705">
          <cell r="A2705">
            <v>512520</v>
          </cell>
          <cell r="B2705" t="str">
            <v>INSTRUMENTOS DE PATRIMONIO CON EFECTOS EN EL ORI</v>
          </cell>
          <cell r="C2705">
            <v>0</v>
          </cell>
          <cell r="D2705">
            <v>0</v>
          </cell>
          <cell r="E2705">
            <v>0</v>
          </cell>
          <cell r="F2705">
            <v>0</v>
          </cell>
          <cell r="G2705">
            <v>0</v>
          </cell>
          <cell r="H2705">
            <v>0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  <cell r="M2705">
            <v>0</v>
          </cell>
          <cell r="N2705">
            <v>0</v>
          </cell>
          <cell r="O2705">
            <v>0</v>
          </cell>
          <cell r="Q2705">
            <v>512520</v>
          </cell>
          <cell r="R2705">
            <v>0</v>
          </cell>
          <cell r="S2705">
            <v>0</v>
          </cell>
          <cell r="T2705">
            <v>0</v>
          </cell>
        </row>
        <row r="2706">
          <cell r="A2706">
            <v>512525</v>
          </cell>
          <cell r="B2706" t="str">
            <v>PRODUCTOS AGROPECUARIOS</v>
          </cell>
          <cell r="C2706">
            <v>0</v>
          </cell>
          <cell r="D2706">
            <v>0</v>
          </cell>
          <cell r="E2706">
            <v>0</v>
          </cell>
          <cell r="F2706">
            <v>0</v>
          </cell>
          <cell r="G2706">
            <v>0</v>
          </cell>
          <cell r="H2706">
            <v>0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  <cell r="M2706">
            <v>0</v>
          </cell>
          <cell r="N2706">
            <v>0</v>
          </cell>
          <cell r="O2706">
            <v>0</v>
          </cell>
          <cell r="Q2706">
            <v>512525</v>
          </cell>
          <cell r="R2706">
            <v>0</v>
          </cell>
          <cell r="S2706">
            <v>0</v>
          </cell>
          <cell r="T2706">
            <v>0</v>
          </cell>
        </row>
        <row r="2707">
          <cell r="A2707">
            <v>512530</v>
          </cell>
          <cell r="B2707" t="str">
            <v>PRODUCTOS AGROINDUSTRIALES</v>
          </cell>
          <cell r="C2707">
            <v>0</v>
          </cell>
          <cell r="D2707">
            <v>0</v>
          </cell>
          <cell r="E2707">
            <v>0</v>
          </cell>
          <cell r="F2707">
            <v>0</v>
          </cell>
          <cell r="G2707">
            <v>0</v>
          </cell>
          <cell r="H2707">
            <v>0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  <cell r="M2707">
            <v>0</v>
          </cell>
          <cell r="N2707">
            <v>0</v>
          </cell>
          <cell r="O2707">
            <v>0</v>
          </cell>
          <cell r="Q2707">
            <v>512530</v>
          </cell>
          <cell r="R2707">
            <v>0</v>
          </cell>
          <cell r="S2707">
            <v>0</v>
          </cell>
          <cell r="T2707">
            <v>0</v>
          </cell>
        </row>
        <row r="2708">
          <cell r="A2708">
            <v>512535</v>
          </cell>
          <cell r="B2708" t="str">
            <v>INSUMOS AGROPECUARIOS Y AGROINDUSTRIALES</v>
          </cell>
          <cell r="C2708">
            <v>0</v>
          </cell>
          <cell r="D2708">
            <v>0</v>
          </cell>
          <cell r="E2708">
            <v>0</v>
          </cell>
          <cell r="F2708">
            <v>0</v>
          </cell>
          <cell r="G2708">
            <v>0</v>
          </cell>
          <cell r="H2708">
            <v>0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  <cell r="M2708">
            <v>0</v>
          </cell>
          <cell r="N2708">
            <v>0</v>
          </cell>
          <cell r="O2708">
            <v>0</v>
          </cell>
          <cell r="Q2708">
            <v>512535</v>
          </cell>
          <cell r="R2708">
            <v>0</v>
          </cell>
          <cell r="S2708">
            <v>0</v>
          </cell>
          <cell r="T2708">
            <v>0</v>
          </cell>
        </row>
        <row r="2709">
          <cell r="A2709">
            <v>512540</v>
          </cell>
          <cell r="B2709" t="str">
            <v>DOCUMENTOS SOBRE PRODUCTOS AGROPECUARIOS Y AGROINDUSTRIALES</v>
          </cell>
          <cell r="C2709">
            <v>0</v>
          </cell>
          <cell r="D2709">
            <v>0</v>
          </cell>
          <cell r="E2709">
            <v>0</v>
          </cell>
          <cell r="F2709">
            <v>0</v>
          </cell>
          <cell r="G2709">
            <v>0</v>
          </cell>
          <cell r="H2709">
            <v>0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  <cell r="M2709">
            <v>0</v>
          </cell>
          <cell r="N2709">
            <v>0</v>
          </cell>
          <cell r="O2709">
            <v>0</v>
          </cell>
          <cell r="Q2709">
            <v>512540</v>
          </cell>
          <cell r="R2709">
            <v>0</v>
          </cell>
          <cell r="S2709">
            <v>0</v>
          </cell>
          <cell r="T2709">
            <v>0</v>
          </cell>
        </row>
        <row r="2710">
          <cell r="A2710">
            <v>512545</v>
          </cell>
          <cell r="B2710" t="str">
            <v>OTRAS ESPECIES AGRÍCOLAS Y AGROINDUSTRIALES</v>
          </cell>
          <cell r="C2710">
            <v>0</v>
          </cell>
          <cell r="D2710">
            <v>0</v>
          </cell>
          <cell r="E2710">
            <v>0</v>
          </cell>
          <cell r="F2710">
            <v>0</v>
          </cell>
          <cell r="G2710">
            <v>0</v>
          </cell>
          <cell r="H2710">
            <v>0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  <cell r="M2710">
            <v>0</v>
          </cell>
          <cell r="N2710">
            <v>0</v>
          </cell>
          <cell r="O2710">
            <v>0</v>
          </cell>
          <cell r="Q2710">
            <v>512545</v>
          </cell>
          <cell r="R2710">
            <v>0</v>
          </cell>
          <cell r="S2710">
            <v>0</v>
          </cell>
          <cell r="T2710">
            <v>0</v>
          </cell>
        </row>
        <row r="2711">
          <cell r="A2711">
            <v>512595</v>
          </cell>
          <cell r="B2711" t="str">
            <v>OTROS</v>
          </cell>
          <cell r="C2711">
            <v>0</v>
          </cell>
          <cell r="D2711">
            <v>0</v>
          </cell>
          <cell r="E2711">
            <v>0</v>
          </cell>
          <cell r="F2711">
            <v>0</v>
          </cell>
          <cell r="G2711">
            <v>0</v>
          </cell>
          <cell r="H2711">
            <v>0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  <cell r="M2711">
            <v>0</v>
          </cell>
          <cell r="N2711">
            <v>0</v>
          </cell>
          <cell r="O2711">
            <v>0</v>
          </cell>
          <cell r="Q2711">
            <v>512595</v>
          </cell>
          <cell r="R2711">
            <v>0</v>
          </cell>
          <cell r="S2711">
            <v>0</v>
          </cell>
          <cell r="T2711">
            <v>0</v>
          </cell>
        </row>
        <row r="2712">
          <cell r="A2712">
            <v>512597</v>
          </cell>
          <cell r="B2712" t="str">
            <v>RIESGO OPERATIVO</v>
          </cell>
          <cell r="C2712">
            <v>0</v>
          </cell>
          <cell r="D2712">
            <v>0</v>
          </cell>
          <cell r="E2712">
            <v>0</v>
          </cell>
          <cell r="F2712">
            <v>0</v>
          </cell>
          <cell r="G2712">
            <v>0</v>
          </cell>
          <cell r="H2712">
            <v>0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  <cell r="M2712">
            <v>0</v>
          </cell>
          <cell r="N2712">
            <v>0</v>
          </cell>
          <cell r="O2712">
            <v>0</v>
          </cell>
          <cell r="Q2712">
            <v>512597</v>
          </cell>
          <cell r="R2712">
            <v>0</v>
          </cell>
          <cell r="S2712">
            <v>0</v>
          </cell>
          <cell r="T2712">
            <v>0</v>
          </cell>
        </row>
        <row r="2713">
          <cell r="A2713">
            <v>512600</v>
          </cell>
          <cell r="B2713" t="str">
            <v>ACTIVOS NO CORRIENTES MANTENIDOS PARA LA VENTA</v>
          </cell>
          <cell r="C2713">
            <v>0</v>
          </cell>
          <cell r="D2713">
            <v>0</v>
          </cell>
          <cell r="E2713">
            <v>0</v>
          </cell>
          <cell r="F2713">
            <v>0</v>
          </cell>
          <cell r="G2713">
            <v>0</v>
          </cell>
          <cell r="H2713">
            <v>0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  <cell r="M2713">
            <v>0</v>
          </cell>
          <cell r="N2713">
            <v>0</v>
          </cell>
          <cell r="O2713">
            <v>0</v>
          </cell>
          <cell r="Q2713">
            <v>512600</v>
          </cell>
          <cell r="R2713">
            <v>0</v>
          </cell>
          <cell r="S2713">
            <v>0</v>
          </cell>
          <cell r="T2713">
            <v>0</v>
          </cell>
        </row>
        <row r="2714">
          <cell r="A2714">
            <v>512605</v>
          </cell>
          <cell r="B2714" t="str">
            <v>INMUEBLES</v>
          </cell>
          <cell r="C2714">
            <v>0</v>
          </cell>
          <cell r="D2714">
            <v>0</v>
          </cell>
          <cell r="E2714">
            <v>0</v>
          </cell>
          <cell r="F2714">
            <v>0</v>
          </cell>
          <cell r="G2714">
            <v>0</v>
          </cell>
          <cell r="H2714">
            <v>0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  <cell r="M2714">
            <v>0</v>
          </cell>
          <cell r="N2714">
            <v>0</v>
          </cell>
          <cell r="O2714">
            <v>0</v>
          </cell>
          <cell r="Q2714">
            <v>512605</v>
          </cell>
          <cell r="R2714">
            <v>0</v>
          </cell>
          <cell r="S2714">
            <v>0</v>
          </cell>
          <cell r="T2714">
            <v>0</v>
          </cell>
        </row>
        <row r="2715">
          <cell r="A2715">
            <v>512610</v>
          </cell>
          <cell r="B2715" t="str">
            <v>TERRENOS</v>
          </cell>
          <cell r="C2715">
            <v>0</v>
          </cell>
          <cell r="D2715">
            <v>0</v>
          </cell>
          <cell r="E2715">
            <v>0</v>
          </cell>
          <cell r="F2715">
            <v>0</v>
          </cell>
          <cell r="G2715">
            <v>0</v>
          </cell>
          <cell r="H2715">
            <v>0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  <cell r="M2715">
            <v>0</v>
          </cell>
          <cell r="N2715">
            <v>0</v>
          </cell>
          <cell r="O2715">
            <v>0</v>
          </cell>
          <cell r="Q2715">
            <v>512610</v>
          </cell>
          <cell r="R2715">
            <v>0</v>
          </cell>
          <cell r="S2715">
            <v>0</v>
          </cell>
          <cell r="T2715">
            <v>0</v>
          </cell>
        </row>
        <row r="2716">
          <cell r="A2716">
            <v>512697</v>
          </cell>
          <cell r="B2716" t="str">
            <v>RIESGO OPERATIVO</v>
          </cell>
          <cell r="C2716">
            <v>0</v>
          </cell>
          <cell r="D2716">
            <v>0</v>
          </cell>
          <cell r="E2716">
            <v>0</v>
          </cell>
          <cell r="F2716">
            <v>0</v>
          </cell>
          <cell r="G2716">
            <v>0</v>
          </cell>
          <cell r="H2716">
            <v>0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  <cell r="M2716">
            <v>0</v>
          </cell>
          <cell r="N2716">
            <v>0</v>
          </cell>
          <cell r="O2716">
            <v>0</v>
          </cell>
          <cell r="Q2716">
            <v>512697</v>
          </cell>
          <cell r="R2716">
            <v>0</v>
          </cell>
          <cell r="S2716">
            <v>0</v>
          </cell>
          <cell r="T2716">
            <v>0</v>
          </cell>
        </row>
        <row r="2717">
          <cell r="A2717">
            <v>512700</v>
          </cell>
          <cell r="B2717" t="str">
            <v>PÉRDIDA EN VENTA DE CARTERA</v>
          </cell>
          <cell r="C2717">
            <v>0</v>
          </cell>
          <cell r="D2717">
            <v>0</v>
          </cell>
          <cell r="E2717">
            <v>0</v>
          </cell>
          <cell r="F2717">
            <v>0</v>
          </cell>
          <cell r="G2717">
            <v>0</v>
          </cell>
          <cell r="H2717">
            <v>0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  <cell r="M2717">
            <v>0</v>
          </cell>
          <cell r="N2717">
            <v>0</v>
          </cell>
          <cell r="O2717">
            <v>0</v>
          </cell>
          <cell r="Q2717">
            <v>512700</v>
          </cell>
          <cell r="R2717">
            <v>0</v>
          </cell>
          <cell r="S2717">
            <v>0</v>
          </cell>
          <cell r="T2717">
            <v>0</v>
          </cell>
        </row>
        <row r="2718">
          <cell r="A2718">
            <v>512705</v>
          </cell>
          <cell r="B2718" t="str">
            <v>PÉRDIDA EN VENTA DE CARTERA</v>
          </cell>
          <cell r="C2718">
            <v>0</v>
          </cell>
          <cell r="D2718">
            <v>0</v>
          </cell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Q2718">
            <v>512705</v>
          </cell>
          <cell r="R2718">
            <v>0</v>
          </cell>
          <cell r="S2718">
            <v>0</v>
          </cell>
          <cell r="T2718">
            <v>0</v>
          </cell>
        </row>
        <row r="2719">
          <cell r="A2719">
            <v>512797</v>
          </cell>
          <cell r="B2719" t="str">
            <v>RIESGO OPERATIVO</v>
          </cell>
          <cell r="C2719">
            <v>0</v>
          </cell>
          <cell r="D2719">
            <v>0</v>
          </cell>
          <cell r="E2719">
            <v>0</v>
          </cell>
          <cell r="F2719">
            <v>0</v>
          </cell>
          <cell r="G2719">
            <v>0</v>
          </cell>
          <cell r="H2719">
            <v>0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  <cell r="M2719">
            <v>0</v>
          </cell>
          <cell r="N2719">
            <v>0</v>
          </cell>
          <cell r="O2719">
            <v>0</v>
          </cell>
          <cell r="Q2719">
            <v>512797</v>
          </cell>
          <cell r="R2719">
            <v>0</v>
          </cell>
          <cell r="S2719">
            <v>0</v>
          </cell>
          <cell r="T2719">
            <v>0</v>
          </cell>
        </row>
        <row r="2720">
          <cell r="A2720">
            <v>512800</v>
          </cell>
          <cell r="B2720" t="str">
            <v>PÉRDIDA EN LA VALORACION DE OPERACIONES DE CONTADO</v>
          </cell>
          <cell r="C2720">
            <v>0</v>
          </cell>
          <cell r="D2720">
            <v>0</v>
          </cell>
          <cell r="E2720">
            <v>0</v>
          </cell>
          <cell r="F2720">
            <v>0</v>
          </cell>
          <cell r="G2720">
            <v>0</v>
          </cell>
          <cell r="H2720">
            <v>0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  <cell r="M2720">
            <v>0</v>
          </cell>
          <cell r="N2720">
            <v>0</v>
          </cell>
          <cell r="O2720">
            <v>0</v>
          </cell>
          <cell r="Q2720">
            <v>512800</v>
          </cell>
          <cell r="R2720">
            <v>0</v>
          </cell>
          <cell r="S2720">
            <v>0</v>
          </cell>
          <cell r="T2720">
            <v>0</v>
          </cell>
        </row>
        <row r="2721">
          <cell r="A2721">
            <v>512805</v>
          </cell>
          <cell r="B2721" t="str">
            <v>CONTRATOS DE COMPRA DE DIVISAS</v>
          </cell>
          <cell r="C2721">
            <v>0</v>
          </cell>
          <cell r="D2721">
            <v>0</v>
          </cell>
          <cell r="E2721">
            <v>0</v>
          </cell>
          <cell r="F2721">
            <v>0</v>
          </cell>
          <cell r="G2721">
            <v>0</v>
          </cell>
          <cell r="H2721">
            <v>0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  <cell r="M2721">
            <v>0</v>
          </cell>
          <cell r="N2721">
            <v>0</v>
          </cell>
          <cell r="O2721">
            <v>0</v>
          </cell>
          <cell r="Q2721">
            <v>512805</v>
          </cell>
          <cell r="R2721">
            <v>0</v>
          </cell>
          <cell r="S2721">
            <v>0</v>
          </cell>
          <cell r="T2721">
            <v>0</v>
          </cell>
        </row>
        <row r="2722">
          <cell r="A2722">
            <v>512810</v>
          </cell>
          <cell r="B2722" t="str">
            <v>CONTRATOS DE VENTA DE DIVISAS</v>
          </cell>
          <cell r="C2722">
            <v>0</v>
          </cell>
          <cell r="D2722">
            <v>0</v>
          </cell>
          <cell r="E2722">
            <v>0</v>
          </cell>
          <cell r="F2722">
            <v>0</v>
          </cell>
          <cell r="G2722">
            <v>0</v>
          </cell>
          <cell r="H2722">
            <v>0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  <cell r="M2722">
            <v>0</v>
          </cell>
          <cell r="N2722">
            <v>0</v>
          </cell>
          <cell r="O2722">
            <v>0</v>
          </cell>
          <cell r="Q2722">
            <v>512810</v>
          </cell>
          <cell r="R2722">
            <v>0</v>
          </cell>
          <cell r="S2722">
            <v>0</v>
          </cell>
          <cell r="T2722">
            <v>0</v>
          </cell>
        </row>
        <row r="2723">
          <cell r="A2723">
            <v>512815</v>
          </cell>
          <cell r="B2723" t="str">
            <v>CONTRATOS DE COMPRA DE TÍTULOS</v>
          </cell>
          <cell r="C2723">
            <v>0</v>
          </cell>
          <cell r="D2723">
            <v>0</v>
          </cell>
          <cell r="E2723">
            <v>0</v>
          </cell>
          <cell r="F2723">
            <v>0</v>
          </cell>
          <cell r="G2723">
            <v>0</v>
          </cell>
          <cell r="H2723">
            <v>0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  <cell r="M2723">
            <v>0</v>
          </cell>
          <cell r="N2723">
            <v>0</v>
          </cell>
          <cell r="O2723">
            <v>0</v>
          </cell>
          <cell r="Q2723">
            <v>512815</v>
          </cell>
          <cell r="R2723">
            <v>0</v>
          </cell>
          <cell r="S2723">
            <v>0</v>
          </cell>
          <cell r="T2723">
            <v>0</v>
          </cell>
        </row>
        <row r="2724">
          <cell r="A2724">
            <v>512820</v>
          </cell>
          <cell r="B2724" t="str">
            <v>CONTRATOS DE VENTA DE TÍTULOS</v>
          </cell>
          <cell r="C2724">
            <v>0</v>
          </cell>
          <cell r="D2724">
            <v>0</v>
          </cell>
          <cell r="E2724">
            <v>0</v>
          </cell>
          <cell r="F2724">
            <v>0</v>
          </cell>
          <cell r="G2724">
            <v>0</v>
          </cell>
          <cell r="H2724">
            <v>0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  <cell r="M2724">
            <v>0</v>
          </cell>
          <cell r="N2724">
            <v>0</v>
          </cell>
          <cell r="O2724">
            <v>0</v>
          </cell>
          <cell r="Q2724">
            <v>512820</v>
          </cell>
          <cell r="R2724">
            <v>0</v>
          </cell>
          <cell r="S2724">
            <v>0</v>
          </cell>
          <cell r="T2724">
            <v>0</v>
          </cell>
        </row>
        <row r="2725">
          <cell r="A2725">
            <v>512895</v>
          </cell>
          <cell r="B2725" t="str">
            <v>CONTRATOS – OTROS</v>
          </cell>
          <cell r="C2725">
            <v>0</v>
          </cell>
          <cell r="D2725">
            <v>0</v>
          </cell>
          <cell r="E2725">
            <v>0</v>
          </cell>
          <cell r="F2725">
            <v>0</v>
          </cell>
          <cell r="G2725">
            <v>0</v>
          </cell>
          <cell r="H2725">
            <v>0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  <cell r="M2725">
            <v>0</v>
          </cell>
          <cell r="N2725">
            <v>0</v>
          </cell>
          <cell r="O2725">
            <v>0</v>
          </cell>
          <cell r="Q2725">
            <v>512895</v>
          </cell>
          <cell r="R2725">
            <v>0</v>
          </cell>
          <cell r="S2725">
            <v>0</v>
          </cell>
          <cell r="T2725">
            <v>0</v>
          </cell>
        </row>
        <row r="2726">
          <cell r="A2726">
            <v>512900</v>
          </cell>
          <cell r="B2726" t="str">
            <v>VALORACION DE DERIVADOS – DE NEGOCIACIÓN</v>
          </cell>
          <cell r="C2726">
            <v>1579211616917.1399</v>
          </cell>
          <cell r="D2726">
            <v>0</v>
          </cell>
          <cell r="E2726">
            <v>0</v>
          </cell>
          <cell r="F2726">
            <v>0</v>
          </cell>
          <cell r="G2726">
            <v>0</v>
          </cell>
          <cell r="H2726">
            <v>0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  <cell r="M2726">
            <v>0</v>
          </cell>
          <cell r="N2726">
            <v>0</v>
          </cell>
          <cell r="O2726">
            <v>1199098688956.3</v>
          </cell>
          <cell r="Q2726">
            <v>512900</v>
          </cell>
          <cell r="R2726">
            <v>1579211616917.1399</v>
          </cell>
          <cell r="S2726">
            <v>1199098688956.3</v>
          </cell>
          <cell r="T2726">
            <v>1199098688956.3</v>
          </cell>
        </row>
        <row r="2727">
          <cell r="A2727">
            <v>512905</v>
          </cell>
          <cell r="B2727" t="str">
            <v>FORWARDS DE MONEDAS (PESO/DÓLAR)</v>
          </cell>
          <cell r="C2727">
            <v>1021807239038.5601</v>
          </cell>
          <cell r="D2727">
            <v>0</v>
          </cell>
          <cell r="E2727">
            <v>0</v>
          </cell>
          <cell r="F2727">
            <v>0</v>
          </cell>
          <cell r="G2727">
            <v>0</v>
          </cell>
          <cell r="H2727">
            <v>0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  <cell r="M2727">
            <v>0</v>
          </cell>
          <cell r="N2727">
            <v>0</v>
          </cell>
          <cell r="O2727">
            <v>813583336194</v>
          </cell>
          <cell r="Q2727">
            <v>512905</v>
          </cell>
          <cell r="R2727">
            <v>1021807239038.5601</v>
          </cell>
          <cell r="S2727">
            <v>813583336194</v>
          </cell>
          <cell r="T2727">
            <v>813583336194</v>
          </cell>
        </row>
        <row r="2728">
          <cell r="A2728">
            <v>512907</v>
          </cell>
          <cell r="B2728" t="str">
            <v>FORWARDS DE MONEDAS (DIFERENTES PESO/DÓLAR)</v>
          </cell>
          <cell r="C2728">
            <v>0</v>
          </cell>
          <cell r="D2728">
            <v>0</v>
          </cell>
          <cell r="E2728">
            <v>0</v>
          </cell>
          <cell r="F2728">
            <v>0</v>
          </cell>
          <cell r="G2728">
            <v>0</v>
          </cell>
          <cell r="H2728">
            <v>0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  <cell r="M2728">
            <v>0</v>
          </cell>
          <cell r="N2728">
            <v>0</v>
          </cell>
          <cell r="O2728">
            <v>0</v>
          </cell>
          <cell r="Q2728">
            <v>512907</v>
          </cell>
          <cell r="R2728">
            <v>0</v>
          </cell>
          <cell r="S2728">
            <v>0</v>
          </cell>
          <cell r="T2728">
            <v>0</v>
          </cell>
        </row>
        <row r="2729">
          <cell r="A2729">
            <v>512910</v>
          </cell>
          <cell r="B2729" t="str">
            <v>FORWARDS DE TASAS DE INTERÉS</v>
          </cell>
          <cell r="C2729">
            <v>0</v>
          </cell>
          <cell r="D2729">
            <v>0</v>
          </cell>
          <cell r="E2729">
            <v>0</v>
          </cell>
          <cell r="F2729">
            <v>0</v>
          </cell>
          <cell r="G2729">
            <v>0</v>
          </cell>
          <cell r="H2729">
            <v>0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  <cell r="M2729">
            <v>0</v>
          </cell>
          <cell r="N2729">
            <v>0</v>
          </cell>
          <cell r="O2729">
            <v>0</v>
          </cell>
          <cell r="Q2729">
            <v>512910</v>
          </cell>
          <cell r="R2729">
            <v>0</v>
          </cell>
          <cell r="S2729">
            <v>0</v>
          </cell>
          <cell r="T2729">
            <v>0</v>
          </cell>
        </row>
        <row r="2730">
          <cell r="A2730">
            <v>512912</v>
          </cell>
          <cell r="B2730" t="str">
            <v>FORWARDS  DE TÍTULOS</v>
          </cell>
          <cell r="C2730">
            <v>0</v>
          </cell>
          <cell r="D2730">
            <v>0</v>
          </cell>
          <cell r="E2730">
            <v>0</v>
          </cell>
          <cell r="F2730">
            <v>0</v>
          </cell>
          <cell r="G2730">
            <v>0</v>
          </cell>
          <cell r="H2730">
            <v>0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  <cell r="M2730">
            <v>0</v>
          </cell>
          <cell r="N2730">
            <v>0</v>
          </cell>
          <cell r="O2730">
            <v>0</v>
          </cell>
          <cell r="Q2730">
            <v>512912</v>
          </cell>
          <cell r="R2730">
            <v>0</v>
          </cell>
          <cell r="S2730">
            <v>0</v>
          </cell>
          <cell r="T2730">
            <v>0</v>
          </cell>
        </row>
        <row r="2731">
          <cell r="A2731">
            <v>512915</v>
          </cell>
          <cell r="B2731" t="str">
            <v>FORWARDS - OTROS</v>
          </cell>
          <cell r="C2731">
            <v>265644878.58000001</v>
          </cell>
          <cell r="D2731">
            <v>0</v>
          </cell>
          <cell r="E2731">
            <v>0</v>
          </cell>
          <cell r="F2731">
            <v>0</v>
          </cell>
          <cell r="G2731">
            <v>0</v>
          </cell>
          <cell r="H2731">
            <v>0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  <cell r="M2731">
            <v>0</v>
          </cell>
          <cell r="N2731">
            <v>0</v>
          </cell>
          <cell r="O2731">
            <v>38081762.299999997</v>
          </cell>
          <cell r="Q2731">
            <v>512915</v>
          </cell>
          <cell r="R2731">
            <v>265644878.58000001</v>
          </cell>
          <cell r="S2731">
            <v>38081762.299999997</v>
          </cell>
          <cell r="T2731">
            <v>38081762.299999997</v>
          </cell>
        </row>
        <row r="2732">
          <cell r="A2732">
            <v>512917</v>
          </cell>
          <cell r="B2732" t="str">
            <v>FUTUROS DE  MONEDAS</v>
          </cell>
          <cell r="C2732">
            <v>557138733000</v>
          </cell>
          <cell r="D2732">
            <v>0</v>
          </cell>
          <cell r="E2732">
            <v>0</v>
          </cell>
          <cell r="F2732">
            <v>0</v>
          </cell>
          <cell r="G2732">
            <v>0</v>
          </cell>
          <cell r="H2732">
            <v>0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  <cell r="M2732">
            <v>0</v>
          </cell>
          <cell r="N2732">
            <v>0</v>
          </cell>
          <cell r="O2732">
            <v>385477271000</v>
          </cell>
          <cell r="Q2732">
            <v>512917</v>
          </cell>
          <cell r="R2732">
            <v>557138733000</v>
          </cell>
          <cell r="S2732">
            <v>385477271000</v>
          </cell>
          <cell r="T2732">
            <v>385477271000</v>
          </cell>
        </row>
        <row r="2733">
          <cell r="A2733">
            <v>512920</v>
          </cell>
          <cell r="B2733" t="str">
            <v>FUTUROS DE TASAS DE INTERÉS</v>
          </cell>
          <cell r="C2733">
            <v>0</v>
          </cell>
          <cell r="D2733">
            <v>0</v>
          </cell>
          <cell r="E2733">
            <v>0</v>
          </cell>
          <cell r="F2733">
            <v>0</v>
          </cell>
          <cell r="G2733">
            <v>0</v>
          </cell>
          <cell r="H2733">
            <v>0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  <cell r="M2733">
            <v>0</v>
          </cell>
          <cell r="N2733">
            <v>0</v>
          </cell>
          <cell r="O2733">
            <v>0</v>
          </cell>
          <cell r="Q2733">
            <v>512920</v>
          </cell>
          <cell r="R2733">
            <v>0</v>
          </cell>
          <cell r="S2733">
            <v>0</v>
          </cell>
          <cell r="T2733">
            <v>0</v>
          </cell>
        </row>
        <row r="2734">
          <cell r="A2734">
            <v>512922</v>
          </cell>
          <cell r="B2734" t="str">
            <v>FUTUROS DE  TÍTULOS</v>
          </cell>
          <cell r="C2734">
            <v>0</v>
          </cell>
          <cell r="D2734">
            <v>0</v>
          </cell>
          <cell r="E2734">
            <v>0</v>
          </cell>
          <cell r="F2734">
            <v>0</v>
          </cell>
          <cell r="G2734">
            <v>0</v>
          </cell>
          <cell r="H2734">
            <v>0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  <cell r="M2734">
            <v>0</v>
          </cell>
          <cell r="N2734">
            <v>0</v>
          </cell>
          <cell r="O2734">
            <v>0</v>
          </cell>
          <cell r="Q2734">
            <v>512922</v>
          </cell>
          <cell r="R2734">
            <v>0</v>
          </cell>
          <cell r="S2734">
            <v>0</v>
          </cell>
          <cell r="T2734">
            <v>0</v>
          </cell>
        </row>
        <row r="2735">
          <cell r="A2735">
            <v>512925</v>
          </cell>
          <cell r="B2735" t="str">
            <v>FUTUROS DE  ÍNDICES</v>
          </cell>
          <cell r="C2735">
            <v>0</v>
          </cell>
          <cell r="D2735">
            <v>0</v>
          </cell>
          <cell r="E2735">
            <v>0</v>
          </cell>
          <cell r="F2735">
            <v>0</v>
          </cell>
          <cell r="G2735">
            <v>0</v>
          </cell>
          <cell r="H2735">
            <v>0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  <cell r="M2735">
            <v>0</v>
          </cell>
          <cell r="N2735">
            <v>0</v>
          </cell>
          <cell r="O2735">
            <v>0</v>
          </cell>
          <cell r="Q2735">
            <v>512925</v>
          </cell>
          <cell r="R2735">
            <v>0</v>
          </cell>
          <cell r="S2735">
            <v>0</v>
          </cell>
          <cell r="T2735">
            <v>0</v>
          </cell>
        </row>
        <row r="2736">
          <cell r="A2736">
            <v>512927</v>
          </cell>
          <cell r="B2736" t="str">
            <v>FUTUROS - OTROS</v>
          </cell>
          <cell r="C2736">
            <v>0</v>
          </cell>
          <cell r="D2736">
            <v>0</v>
          </cell>
          <cell r="E2736">
            <v>0</v>
          </cell>
          <cell r="F2736">
            <v>0</v>
          </cell>
          <cell r="G2736">
            <v>0</v>
          </cell>
          <cell r="H2736">
            <v>0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  <cell r="M2736">
            <v>0</v>
          </cell>
          <cell r="N2736">
            <v>0</v>
          </cell>
          <cell r="O2736">
            <v>0</v>
          </cell>
          <cell r="Q2736">
            <v>512927</v>
          </cell>
          <cell r="R2736">
            <v>0</v>
          </cell>
          <cell r="S2736">
            <v>0</v>
          </cell>
          <cell r="T2736">
            <v>0</v>
          </cell>
        </row>
        <row r="2737">
          <cell r="A2737">
            <v>512930</v>
          </cell>
          <cell r="B2737" t="str">
            <v>SWAPS DE MONEDAS</v>
          </cell>
          <cell r="C2737">
            <v>0</v>
          </cell>
          <cell r="D2737">
            <v>0</v>
          </cell>
          <cell r="E2737">
            <v>0</v>
          </cell>
          <cell r="F2737">
            <v>0</v>
          </cell>
          <cell r="G2737">
            <v>0</v>
          </cell>
          <cell r="H2737">
            <v>0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  <cell r="M2737">
            <v>0</v>
          </cell>
          <cell r="N2737">
            <v>0</v>
          </cell>
          <cell r="O2737">
            <v>0</v>
          </cell>
          <cell r="Q2737">
            <v>512930</v>
          </cell>
          <cell r="R2737">
            <v>0</v>
          </cell>
          <cell r="S2737">
            <v>0</v>
          </cell>
          <cell r="T2737">
            <v>0</v>
          </cell>
        </row>
        <row r="2738">
          <cell r="A2738">
            <v>512932</v>
          </cell>
          <cell r="B2738" t="str">
            <v>SWAPS DE TASAS DE INTERÉS</v>
          </cell>
          <cell r="C2738">
            <v>0</v>
          </cell>
          <cell r="D2738">
            <v>0</v>
          </cell>
          <cell r="E2738">
            <v>0</v>
          </cell>
          <cell r="F2738">
            <v>0</v>
          </cell>
          <cell r="G2738">
            <v>0</v>
          </cell>
          <cell r="H2738">
            <v>0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  <cell r="M2738">
            <v>0</v>
          </cell>
          <cell r="N2738">
            <v>0</v>
          </cell>
          <cell r="O2738">
            <v>0</v>
          </cell>
          <cell r="Q2738">
            <v>512932</v>
          </cell>
          <cell r="R2738">
            <v>0</v>
          </cell>
          <cell r="S2738">
            <v>0</v>
          </cell>
          <cell r="T2738">
            <v>0</v>
          </cell>
        </row>
        <row r="2739">
          <cell r="A2739">
            <v>512935</v>
          </cell>
          <cell r="B2739" t="str">
            <v>SWAPS - OTROS</v>
          </cell>
          <cell r="C2739">
            <v>0</v>
          </cell>
          <cell r="D2739">
            <v>0</v>
          </cell>
          <cell r="E2739">
            <v>0</v>
          </cell>
          <cell r="F2739">
            <v>0</v>
          </cell>
          <cell r="G2739">
            <v>0</v>
          </cell>
          <cell r="H2739">
            <v>0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  <cell r="M2739">
            <v>0</v>
          </cell>
          <cell r="N2739">
            <v>0</v>
          </cell>
          <cell r="O2739">
            <v>0</v>
          </cell>
          <cell r="Q2739">
            <v>512935</v>
          </cell>
          <cell r="R2739">
            <v>0</v>
          </cell>
          <cell r="S2739">
            <v>0</v>
          </cell>
          <cell r="T2739">
            <v>0</v>
          </cell>
        </row>
        <row r="2740">
          <cell r="A2740">
            <v>512937</v>
          </cell>
          <cell r="B2740" t="str">
            <v>OPCIONES CALLS MONEDAS</v>
          </cell>
          <cell r="C2740">
            <v>0</v>
          </cell>
          <cell r="D2740">
            <v>0</v>
          </cell>
          <cell r="E2740">
            <v>0</v>
          </cell>
          <cell r="F2740">
            <v>0</v>
          </cell>
          <cell r="G2740">
            <v>0</v>
          </cell>
          <cell r="H2740">
            <v>0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  <cell r="M2740">
            <v>0</v>
          </cell>
          <cell r="N2740">
            <v>0</v>
          </cell>
          <cell r="O2740">
            <v>0</v>
          </cell>
          <cell r="Q2740">
            <v>512937</v>
          </cell>
          <cell r="R2740">
            <v>0</v>
          </cell>
          <cell r="S2740">
            <v>0</v>
          </cell>
          <cell r="T2740">
            <v>0</v>
          </cell>
        </row>
        <row r="2741">
          <cell r="A2741">
            <v>512940</v>
          </cell>
          <cell r="B2741" t="str">
            <v>OPCIONES PUT DE MONEDAS</v>
          </cell>
          <cell r="C2741">
            <v>0</v>
          </cell>
          <cell r="D2741">
            <v>0</v>
          </cell>
          <cell r="E2741">
            <v>0</v>
          </cell>
          <cell r="F2741">
            <v>0</v>
          </cell>
          <cell r="G2741">
            <v>0</v>
          </cell>
          <cell r="H2741">
            <v>0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  <cell r="M2741">
            <v>0</v>
          </cell>
          <cell r="N2741">
            <v>0</v>
          </cell>
          <cell r="O2741">
            <v>0</v>
          </cell>
          <cell r="Q2741">
            <v>512940</v>
          </cell>
          <cell r="R2741">
            <v>0</v>
          </cell>
          <cell r="S2741">
            <v>0</v>
          </cell>
          <cell r="T2741">
            <v>0</v>
          </cell>
        </row>
        <row r="2742">
          <cell r="A2742">
            <v>512942</v>
          </cell>
          <cell r="B2742" t="str">
            <v>OPCIONES CALLS DE TASAS DE INTERÉS</v>
          </cell>
          <cell r="C2742">
            <v>0</v>
          </cell>
          <cell r="D2742">
            <v>0</v>
          </cell>
          <cell r="E2742">
            <v>0</v>
          </cell>
          <cell r="F2742">
            <v>0</v>
          </cell>
          <cell r="G2742">
            <v>0</v>
          </cell>
          <cell r="H2742">
            <v>0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  <cell r="M2742">
            <v>0</v>
          </cell>
          <cell r="N2742">
            <v>0</v>
          </cell>
          <cell r="O2742">
            <v>0</v>
          </cell>
          <cell r="Q2742">
            <v>512942</v>
          </cell>
          <cell r="R2742">
            <v>0</v>
          </cell>
          <cell r="S2742">
            <v>0</v>
          </cell>
          <cell r="T2742">
            <v>0</v>
          </cell>
        </row>
        <row r="2743">
          <cell r="A2743">
            <v>512945</v>
          </cell>
          <cell r="B2743" t="str">
            <v>OPCIONES PUTS DE TASAS DE INTERÉS</v>
          </cell>
          <cell r="C2743">
            <v>0</v>
          </cell>
          <cell r="D2743">
            <v>0</v>
          </cell>
          <cell r="E2743">
            <v>0</v>
          </cell>
          <cell r="F2743">
            <v>0</v>
          </cell>
          <cell r="G2743">
            <v>0</v>
          </cell>
          <cell r="H2743">
            <v>0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  <cell r="M2743">
            <v>0</v>
          </cell>
          <cell r="N2743">
            <v>0</v>
          </cell>
          <cell r="O2743">
            <v>0</v>
          </cell>
          <cell r="Q2743">
            <v>512945</v>
          </cell>
          <cell r="R2743">
            <v>0</v>
          </cell>
          <cell r="S2743">
            <v>0</v>
          </cell>
          <cell r="T2743">
            <v>0</v>
          </cell>
        </row>
        <row r="2744">
          <cell r="A2744">
            <v>512947</v>
          </cell>
          <cell r="B2744" t="str">
            <v>OPCIONES CALLS DE TÍTULOS</v>
          </cell>
          <cell r="C2744">
            <v>0</v>
          </cell>
          <cell r="D2744">
            <v>0</v>
          </cell>
          <cell r="E2744">
            <v>0</v>
          </cell>
          <cell r="F2744">
            <v>0</v>
          </cell>
          <cell r="G2744">
            <v>0</v>
          </cell>
          <cell r="H2744">
            <v>0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  <cell r="M2744">
            <v>0</v>
          </cell>
          <cell r="N2744">
            <v>0</v>
          </cell>
          <cell r="O2744">
            <v>0</v>
          </cell>
          <cell r="Q2744">
            <v>512947</v>
          </cell>
          <cell r="R2744">
            <v>0</v>
          </cell>
          <cell r="S2744">
            <v>0</v>
          </cell>
          <cell r="T2744">
            <v>0</v>
          </cell>
        </row>
        <row r="2745">
          <cell r="A2745">
            <v>512950</v>
          </cell>
          <cell r="B2745" t="str">
            <v>OPCIONES PUTS DE TÍTULOS</v>
          </cell>
          <cell r="C2745">
            <v>0</v>
          </cell>
          <cell r="D2745">
            <v>0</v>
          </cell>
          <cell r="E2745">
            <v>0</v>
          </cell>
          <cell r="F2745">
            <v>0</v>
          </cell>
          <cell r="G2745">
            <v>0</v>
          </cell>
          <cell r="H2745">
            <v>0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  <cell r="M2745">
            <v>0</v>
          </cell>
          <cell r="N2745">
            <v>0</v>
          </cell>
          <cell r="O2745">
            <v>0</v>
          </cell>
          <cell r="Q2745">
            <v>512950</v>
          </cell>
          <cell r="R2745">
            <v>0</v>
          </cell>
          <cell r="S2745">
            <v>0</v>
          </cell>
          <cell r="T2745">
            <v>0</v>
          </cell>
        </row>
        <row r="2746">
          <cell r="A2746">
            <v>512952</v>
          </cell>
          <cell r="B2746" t="str">
            <v>OPCIONES CALLS DE ÍNDICES</v>
          </cell>
          <cell r="C2746">
            <v>0</v>
          </cell>
          <cell r="D2746">
            <v>0</v>
          </cell>
          <cell r="E2746">
            <v>0</v>
          </cell>
          <cell r="F2746">
            <v>0</v>
          </cell>
          <cell r="G2746">
            <v>0</v>
          </cell>
          <cell r="H2746">
            <v>0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  <cell r="M2746">
            <v>0</v>
          </cell>
          <cell r="N2746">
            <v>0</v>
          </cell>
          <cell r="O2746">
            <v>0</v>
          </cell>
          <cell r="Q2746">
            <v>512952</v>
          </cell>
          <cell r="R2746">
            <v>0</v>
          </cell>
          <cell r="S2746">
            <v>0</v>
          </cell>
          <cell r="T2746">
            <v>0</v>
          </cell>
        </row>
        <row r="2747">
          <cell r="A2747">
            <v>512955</v>
          </cell>
          <cell r="B2747" t="str">
            <v>OPCIONES PUTS DE ÍNDICES</v>
          </cell>
          <cell r="C2747">
            <v>0</v>
          </cell>
          <cell r="D2747">
            <v>0</v>
          </cell>
          <cell r="E2747">
            <v>0</v>
          </cell>
          <cell r="F2747">
            <v>0</v>
          </cell>
          <cell r="G2747">
            <v>0</v>
          </cell>
          <cell r="H2747">
            <v>0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  <cell r="M2747">
            <v>0</v>
          </cell>
          <cell r="N2747">
            <v>0</v>
          </cell>
          <cell r="O2747">
            <v>0</v>
          </cell>
          <cell r="Q2747">
            <v>512955</v>
          </cell>
          <cell r="R2747">
            <v>0</v>
          </cell>
          <cell r="S2747">
            <v>0</v>
          </cell>
          <cell r="T2747">
            <v>0</v>
          </cell>
        </row>
        <row r="2748">
          <cell r="A2748">
            <v>512957</v>
          </cell>
          <cell r="B2748" t="str">
            <v>OPCIONES CALL - OTROS</v>
          </cell>
          <cell r="C2748">
            <v>0</v>
          </cell>
          <cell r="D2748">
            <v>0</v>
          </cell>
          <cell r="E2748">
            <v>0</v>
          </cell>
          <cell r="F2748">
            <v>0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  <cell r="M2748">
            <v>0</v>
          </cell>
          <cell r="N2748">
            <v>0</v>
          </cell>
          <cell r="O2748">
            <v>0</v>
          </cell>
          <cell r="Q2748">
            <v>512957</v>
          </cell>
          <cell r="R2748">
            <v>0</v>
          </cell>
          <cell r="S2748">
            <v>0</v>
          </cell>
          <cell r="T2748">
            <v>0</v>
          </cell>
        </row>
        <row r="2749">
          <cell r="A2749">
            <v>512960</v>
          </cell>
          <cell r="B2749" t="str">
            <v>OPCIONES PUTS – OTRAS</v>
          </cell>
          <cell r="C2749">
            <v>0</v>
          </cell>
          <cell r="D2749">
            <v>0</v>
          </cell>
          <cell r="E2749">
            <v>0</v>
          </cell>
          <cell r="F2749">
            <v>0</v>
          </cell>
          <cell r="G2749">
            <v>0</v>
          </cell>
          <cell r="H2749">
            <v>0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  <cell r="M2749">
            <v>0</v>
          </cell>
          <cell r="N2749">
            <v>0</v>
          </cell>
          <cell r="O2749">
            <v>0</v>
          </cell>
          <cell r="Q2749">
            <v>512960</v>
          </cell>
          <cell r="R2749">
            <v>0</v>
          </cell>
          <cell r="S2749">
            <v>0</v>
          </cell>
          <cell r="T2749">
            <v>0</v>
          </cell>
        </row>
        <row r="2750">
          <cell r="A2750">
            <v>513000</v>
          </cell>
          <cell r="B2750" t="str">
            <v>HONORARIOS</v>
          </cell>
          <cell r="C2750">
            <v>7996734837.8100004</v>
          </cell>
          <cell r="D2750">
            <v>0</v>
          </cell>
          <cell r="E2750">
            <v>0</v>
          </cell>
          <cell r="F2750">
            <v>0</v>
          </cell>
          <cell r="G2750">
            <v>0</v>
          </cell>
          <cell r="H2750">
            <v>0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  <cell r="M2750">
            <v>0</v>
          </cell>
          <cell r="N2750">
            <v>0</v>
          </cell>
          <cell r="O2750">
            <v>8614457322.3199997</v>
          </cell>
          <cell r="Q2750">
            <v>513000</v>
          </cell>
          <cell r="R2750">
            <v>7996734837.8100004</v>
          </cell>
          <cell r="S2750">
            <v>8614457322.3199997</v>
          </cell>
          <cell r="T2750">
            <v>8614457322.3199997</v>
          </cell>
        </row>
        <row r="2751">
          <cell r="A2751">
            <v>513005</v>
          </cell>
          <cell r="B2751" t="str">
            <v>EVALUACIÓN RIESGOS DE SEGUROS</v>
          </cell>
          <cell r="C2751">
            <v>0</v>
          </cell>
          <cell r="D2751">
            <v>0</v>
          </cell>
          <cell r="E2751">
            <v>0</v>
          </cell>
          <cell r="F2751">
            <v>0</v>
          </cell>
          <cell r="G2751">
            <v>0</v>
          </cell>
          <cell r="H2751">
            <v>0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  <cell r="M2751">
            <v>0</v>
          </cell>
          <cell r="N2751">
            <v>0</v>
          </cell>
          <cell r="O2751">
            <v>0</v>
          </cell>
          <cell r="Q2751">
            <v>513005</v>
          </cell>
          <cell r="R2751">
            <v>0</v>
          </cell>
          <cell r="S2751">
            <v>0</v>
          </cell>
          <cell r="T2751">
            <v>0</v>
          </cell>
        </row>
        <row r="2752">
          <cell r="A2752">
            <v>513010</v>
          </cell>
          <cell r="B2752" t="str">
            <v>JUNTA DIRECTIVA</v>
          </cell>
          <cell r="C2752">
            <v>379854668.39999998</v>
          </cell>
          <cell r="D2752">
            <v>0</v>
          </cell>
          <cell r="E2752">
            <v>0</v>
          </cell>
          <cell r="F2752">
            <v>0</v>
          </cell>
          <cell r="G2752">
            <v>0</v>
          </cell>
          <cell r="H2752">
            <v>0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  <cell r="M2752">
            <v>0</v>
          </cell>
          <cell r="N2752">
            <v>0</v>
          </cell>
          <cell r="O2752">
            <v>475749337</v>
          </cell>
          <cell r="Q2752">
            <v>513010</v>
          </cell>
          <cell r="R2752">
            <v>379854668.39999998</v>
          </cell>
          <cell r="S2752">
            <v>475749337</v>
          </cell>
          <cell r="T2752">
            <v>475749337</v>
          </cell>
        </row>
        <row r="2753">
          <cell r="A2753">
            <v>513015</v>
          </cell>
          <cell r="B2753" t="str">
            <v>REVISORÍA FISCAL Y AUDITORIA EXTERNA</v>
          </cell>
          <cell r="C2753">
            <v>668765193</v>
          </cell>
          <cell r="D2753">
            <v>0</v>
          </cell>
          <cell r="E2753">
            <v>0</v>
          </cell>
          <cell r="F2753">
            <v>0</v>
          </cell>
          <cell r="G2753">
            <v>0</v>
          </cell>
          <cell r="H2753">
            <v>0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  <cell r="M2753">
            <v>0</v>
          </cell>
          <cell r="N2753">
            <v>0</v>
          </cell>
          <cell r="O2753">
            <v>704252558</v>
          </cell>
          <cell r="Q2753">
            <v>513015</v>
          </cell>
          <cell r="R2753">
            <v>668765193</v>
          </cell>
          <cell r="S2753">
            <v>704252558</v>
          </cell>
          <cell r="T2753">
            <v>704252558</v>
          </cell>
        </row>
        <row r="2754">
          <cell r="A2754">
            <v>513020</v>
          </cell>
          <cell r="B2754" t="str">
            <v>AVALÚOS</v>
          </cell>
          <cell r="C2754">
            <v>64306686</v>
          </cell>
          <cell r="D2754">
            <v>0</v>
          </cell>
          <cell r="E2754">
            <v>0</v>
          </cell>
          <cell r="F2754">
            <v>0</v>
          </cell>
          <cell r="G2754">
            <v>0</v>
          </cell>
          <cell r="H2754">
            <v>0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  <cell r="M2754">
            <v>0</v>
          </cell>
          <cell r="N2754">
            <v>0</v>
          </cell>
          <cell r="O2754">
            <v>71322200</v>
          </cell>
          <cell r="Q2754">
            <v>513020</v>
          </cell>
          <cell r="R2754">
            <v>64306686</v>
          </cell>
          <cell r="S2754">
            <v>71322200</v>
          </cell>
          <cell r="T2754">
            <v>71322200</v>
          </cell>
        </row>
        <row r="2755">
          <cell r="A2755">
            <v>513025</v>
          </cell>
          <cell r="B2755" t="str">
            <v>ASESORÍAS JURÍDICAS</v>
          </cell>
          <cell r="C2755">
            <v>507764609.48000002</v>
          </cell>
          <cell r="D2755">
            <v>0</v>
          </cell>
          <cell r="E2755">
            <v>0</v>
          </cell>
          <cell r="F2755">
            <v>0</v>
          </cell>
          <cell r="G2755">
            <v>0</v>
          </cell>
          <cell r="H2755">
            <v>0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  <cell r="M2755">
            <v>0</v>
          </cell>
          <cell r="N2755">
            <v>0</v>
          </cell>
          <cell r="O2755">
            <v>916823636.5</v>
          </cell>
          <cell r="Q2755">
            <v>513025</v>
          </cell>
          <cell r="R2755">
            <v>507764609.48000002</v>
          </cell>
          <cell r="S2755">
            <v>916823636.5</v>
          </cell>
          <cell r="T2755">
            <v>916823636.5</v>
          </cell>
        </row>
        <row r="2756">
          <cell r="A2756">
            <v>513030</v>
          </cell>
          <cell r="B2756" t="str">
            <v>ASESORÍAS FINANCIERAS</v>
          </cell>
          <cell r="C2756">
            <v>325315158.55000001</v>
          </cell>
          <cell r="D2756">
            <v>0</v>
          </cell>
          <cell r="E2756">
            <v>0</v>
          </cell>
          <cell r="F2756">
            <v>0</v>
          </cell>
          <cell r="G2756">
            <v>0</v>
          </cell>
          <cell r="H2756">
            <v>0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  <cell r="M2756">
            <v>0</v>
          </cell>
          <cell r="N2756">
            <v>0</v>
          </cell>
          <cell r="O2756">
            <v>387393483.75</v>
          </cell>
          <cell r="Q2756">
            <v>513030</v>
          </cell>
          <cell r="R2756">
            <v>325315158.55000001</v>
          </cell>
          <cell r="S2756">
            <v>387393483.75</v>
          </cell>
          <cell r="T2756">
            <v>387393483.75</v>
          </cell>
        </row>
        <row r="2757">
          <cell r="A2757">
            <v>513035</v>
          </cell>
          <cell r="B2757" t="str">
            <v>NEGOCIOS FIDUCIARIOS</v>
          </cell>
          <cell r="C2757">
            <v>28885969</v>
          </cell>
          <cell r="D2757">
            <v>0</v>
          </cell>
          <cell r="E2757">
            <v>0</v>
          </cell>
          <cell r="F2757">
            <v>0</v>
          </cell>
          <cell r="G2757">
            <v>0</v>
          </cell>
          <cell r="H2757">
            <v>0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  <cell r="M2757">
            <v>0</v>
          </cell>
          <cell r="N2757">
            <v>0</v>
          </cell>
          <cell r="O2757">
            <v>9579810.5299999993</v>
          </cell>
          <cell r="Q2757">
            <v>513035</v>
          </cell>
          <cell r="R2757">
            <v>28885969</v>
          </cell>
          <cell r="S2757">
            <v>9579810.5299999993</v>
          </cell>
          <cell r="T2757">
            <v>9579810.5299999993</v>
          </cell>
        </row>
        <row r="2758">
          <cell r="A2758">
            <v>513040</v>
          </cell>
          <cell r="B2758" t="str">
            <v>RIESGOS LABORALES</v>
          </cell>
          <cell r="C2758">
            <v>0</v>
          </cell>
          <cell r="D2758">
            <v>0</v>
          </cell>
          <cell r="E2758">
            <v>0</v>
          </cell>
          <cell r="F2758">
            <v>0</v>
          </cell>
          <cell r="G2758">
            <v>0</v>
          </cell>
          <cell r="H2758">
            <v>0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  <cell r="M2758">
            <v>0</v>
          </cell>
          <cell r="N2758">
            <v>0</v>
          </cell>
          <cell r="O2758">
            <v>0</v>
          </cell>
          <cell r="Q2758">
            <v>513040</v>
          </cell>
          <cell r="R2758">
            <v>0</v>
          </cell>
          <cell r="S2758">
            <v>0</v>
          </cell>
          <cell r="T2758">
            <v>0</v>
          </cell>
        </row>
        <row r="2759">
          <cell r="A2759">
            <v>513045</v>
          </cell>
          <cell r="B2759" t="str">
            <v>OPERACIONES METALES PRECIOSOS</v>
          </cell>
          <cell r="C2759">
            <v>0</v>
          </cell>
          <cell r="D2759">
            <v>0</v>
          </cell>
          <cell r="E2759">
            <v>0</v>
          </cell>
          <cell r="F2759">
            <v>0</v>
          </cell>
          <cell r="G2759">
            <v>0</v>
          </cell>
          <cell r="H2759">
            <v>0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  <cell r="M2759">
            <v>0</v>
          </cell>
          <cell r="N2759">
            <v>0</v>
          </cell>
          <cell r="O2759">
            <v>0</v>
          </cell>
          <cell r="Q2759">
            <v>513045</v>
          </cell>
          <cell r="R2759">
            <v>0</v>
          </cell>
          <cell r="S2759">
            <v>0</v>
          </cell>
          <cell r="T2759">
            <v>0</v>
          </cell>
        </row>
        <row r="2760">
          <cell r="A2760">
            <v>513050</v>
          </cell>
          <cell r="B2760" t="str">
            <v>ACTIVIDAD CULTURAL</v>
          </cell>
          <cell r="C2760">
            <v>0</v>
          </cell>
          <cell r="D2760">
            <v>0</v>
          </cell>
          <cell r="E2760">
            <v>0</v>
          </cell>
          <cell r="F2760">
            <v>0</v>
          </cell>
          <cell r="G2760">
            <v>0</v>
          </cell>
          <cell r="H2760">
            <v>0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  <cell r="M2760">
            <v>0</v>
          </cell>
          <cell r="N2760">
            <v>0</v>
          </cell>
          <cell r="O2760">
            <v>0</v>
          </cell>
          <cell r="Q2760">
            <v>513050</v>
          </cell>
          <cell r="R2760">
            <v>0</v>
          </cell>
          <cell r="S2760">
            <v>0</v>
          </cell>
          <cell r="T2760">
            <v>0</v>
          </cell>
        </row>
        <row r="2761">
          <cell r="A2761">
            <v>513095</v>
          </cell>
          <cell r="B2761" t="str">
            <v>OTROS</v>
          </cell>
          <cell r="C2761">
            <v>6021842553.3800001</v>
          </cell>
          <cell r="D2761">
            <v>0</v>
          </cell>
          <cell r="E2761">
            <v>0</v>
          </cell>
          <cell r="F2761">
            <v>0</v>
          </cell>
          <cell r="G2761">
            <v>0</v>
          </cell>
          <cell r="H2761">
            <v>0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  <cell r="M2761">
            <v>0</v>
          </cell>
          <cell r="N2761">
            <v>0</v>
          </cell>
          <cell r="O2761">
            <v>6049336296.54</v>
          </cell>
          <cell r="Q2761">
            <v>513095</v>
          </cell>
          <cell r="R2761">
            <v>6021842553.3800001</v>
          </cell>
          <cell r="S2761">
            <v>6049336296.54</v>
          </cell>
          <cell r="T2761">
            <v>6049336296.54</v>
          </cell>
        </row>
        <row r="2762">
          <cell r="A2762">
            <v>513097</v>
          </cell>
          <cell r="B2762" t="str">
            <v>RIESGO OPERATIVO</v>
          </cell>
          <cell r="C2762">
            <v>0</v>
          </cell>
          <cell r="D2762">
            <v>0</v>
          </cell>
          <cell r="E2762">
            <v>0</v>
          </cell>
          <cell r="F2762">
            <v>0</v>
          </cell>
          <cell r="G2762">
            <v>0</v>
          </cell>
          <cell r="H2762">
            <v>0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  <cell r="M2762">
            <v>0</v>
          </cell>
          <cell r="N2762">
            <v>0</v>
          </cell>
          <cell r="O2762">
            <v>0</v>
          </cell>
          <cell r="Q2762">
            <v>513097</v>
          </cell>
          <cell r="R2762">
            <v>0</v>
          </cell>
          <cell r="S2762">
            <v>0</v>
          </cell>
          <cell r="T2762">
            <v>0</v>
          </cell>
        </row>
        <row r="2763">
          <cell r="A2763">
            <v>513100</v>
          </cell>
          <cell r="B2763" t="str">
            <v>POR VENTA DE OTROS ACTIVOS</v>
          </cell>
          <cell r="C2763">
            <v>0</v>
          </cell>
          <cell r="D2763">
            <v>0</v>
          </cell>
          <cell r="E2763">
            <v>0</v>
          </cell>
          <cell r="F2763">
            <v>0</v>
          </cell>
          <cell r="G2763">
            <v>0</v>
          </cell>
          <cell r="H2763">
            <v>0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  <cell r="M2763">
            <v>0</v>
          </cell>
          <cell r="N2763">
            <v>0</v>
          </cell>
          <cell r="O2763">
            <v>0</v>
          </cell>
          <cell r="Q2763">
            <v>513100</v>
          </cell>
          <cell r="R2763">
            <v>0</v>
          </cell>
          <cell r="S2763">
            <v>0</v>
          </cell>
          <cell r="T2763">
            <v>0</v>
          </cell>
        </row>
        <row r="2764">
          <cell r="A2764">
            <v>513105</v>
          </cell>
          <cell r="B2764" t="str">
            <v>APORTES PERMANENTES</v>
          </cell>
          <cell r="C2764">
            <v>0</v>
          </cell>
          <cell r="D2764">
            <v>0</v>
          </cell>
          <cell r="E2764">
            <v>0</v>
          </cell>
          <cell r="F2764">
            <v>0</v>
          </cell>
          <cell r="G2764">
            <v>0</v>
          </cell>
          <cell r="H2764">
            <v>0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  <cell r="M2764">
            <v>0</v>
          </cell>
          <cell r="N2764">
            <v>0</v>
          </cell>
          <cell r="O2764">
            <v>0</v>
          </cell>
          <cell r="Q2764">
            <v>513105</v>
          </cell>
          <cell r="R2764">
            <v>0</v>
          </cell>
          <cell r="S2764">
            <v>0</v>
          </cell>
          <cell r="T2764">
            <v>0</v>
          </cell>
        </row>
        <row r="2765">
          <cell r="A2765">
            <v>513110</v>
          </cell>
          <cell r="B2765" t="str">
            <v>BIENES DE ARTE Y CULTURA</v>
          </cell>
          <cell r="C2765">
            <v>0</v>
          </cell>
          <cell r="D2765">
            <v>0</v>
          </cell>
          <cell r="E2765">
            <v>0</v>
          </cell>
          <cell r="F2765">
            <v>0</v>
          </cell>
          <cell r="G2765">
            <v>0</v>
          </cell>
          <cell r="H2765">
            <v>0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  <cell r="M2765">
            <v>0</v>
          </cell>
          <cell r="N2765">
            <v>0</v>
          </cell>
          <cell r="O2765">
            <v>0</v>
          </cell>
          <cell r="Q2765">
            <v>513110</v>
          </cell>
          <cell r="R2765">
            <v>0</v>
          </cell>
          <cell r="S2765">
            <v>0</v>
          </cell>
          <cell r="T2765">
            <v>0</v>
          </cell>
        </row>
        <row r="2766">
          <cell r="A2766">
            <v>513115</v>
          </cell>
          <cell r="B2766" t="str">
            <v>CARTERA DE CRÉDITOS</v>
          </cell>
          <cell r="C2766">
            <v>0</v>
          </cell>
          <cell r="D2766">
            <v>0</v>
          </cell>
          <cell r="E2766">
            <v>0</v>
          </cell>
          <cell r="F2766">
            <v>0</v>
          </cell>
          <cell r="G2766">
            <v>0</v>
          </cell>
          <cell r="H2766">
            <v>0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  <cell r="M2766">
            <v>0</v>
          </cell>
          <cell r="N2766">
            <v>0</v>
          </cell>
          <cell r="O2766">
            <v>0</v>
          </cell>
          <cell r="Q2766">
            <v>513115</v>
          </cell>
          <cell r="R2766">
            <v>0</v>
          </cell>
          <cell r="S2766">
            <v>0</v>
          </cell>
          <cell r="T2766">
            <v>0</v>
          </cell>
        </row>
        <row r="2767">
          <cell r="A2767">
            <v>513197</v>
          </cell>
          <cell r="B2767" t="str">
            <v>RIESGO OPERATIVO</v>
          </cell>
          <cell r="C2767">
            <v>0</v>
          </cell>
          <cell r="D2767">
            <v>0</v>
          </cell>
          <cell r="E2767">
            <v>0</v>
          </cell>
          <cell r="F2767">
            <v>0</v>
          </cell>
          <cell r="G2767">
            <v>0</v>
          </cell>
          <cell r="H2767">
            <v>0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  <cell r="M2767">
            <v>0</v>
          </cell>
          <cell r="N2767">
            <v>0</v>
          </cell>
          <cell r="O2767">
            <v>0</v>
          </cell>
          <cell r="Q2767">
            <v>513197</v>
          </cell>
          <cell r="R2767">
            <v>0</v>
          </cell>
          <cell r="S2767">
            <v>0</v>
          </cell>
          <cell r="T2767">
            <v>0</v>
          </cell>
        </row>
        <row r="2768">
          <cell r="A2768">
            <v>513200</v>
          </cell>
          <cell r="B2768" t="str">
            <v>POR VENTA DE ACTIVOS BIOLÓGICOS</v>
          </cell>
          <cell r="C2768">
            <v>0</v>
          </cell>
          <cell r="D2768">
            <v>0</v>
          </cell>
          <cell r="E2768">
            <v>0</v>
          </cell>
          <cell r="F2768">
            <v>0</v>
          </cell>
          <cell r="G2768">
            <v>0</v>
          </cell>
          <cell r="H2768">
            <v>0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  <cell r="M2768">
            <v>0</v>
          </cell>
          <cell r="N2768">
            <v>0</v>
          </cell>
          <cell r="O2768">
            <v>0</v>
          </cell>
          <cell r="Q2768">
            <v>513200</v>
          </cell>
          <cell r="R2768">
            <v>0</v>
          </cell>
          <cell r="S2768">
            <v>0</v>
          </cell>
          <cell r="T2768">
            <v>0</v>
          </cell>
        </row>
        <row r="2769">
          <cell r="A2769">
            <v>513300</v>
          </cell>
          <cell r="B2769" t="str">
            <v>PÉRDIDA POR SINIESTROS-RIESGO OPERATIVO</v>
          </cell>
          <cell r="C2769">
            <v>0</v>
          </cell>
          <cell r="D2769">
            <v>0</v>
          </cell>
          <cell r="E2769">
            <v>0</v>
          </cell>
          <cell r="F2769">
            <v>0</v>
          </cell>
          <cell r="G2769">
            <v>0</v>
          </cell>
          <cell r="H2769">
            <v>0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  <cell r="M2769">
            <v>0</v>
          </cell>
          <cell r="N2769">
            <v>0</v>
          </cell>
          <cell r="O2769">
            <v>246958741.03999999</v>
          </cell>
          <cell r="Q2769">
            <v>513300</v>
          </cell>
          <cell r="R2769">
            <v>0</v>
          </cell>
          <cell r="S2769">
            <v>246958741.03999999</v>
          </cell>
          <cell r="T2769">
            <v>246958741.03999999</v>
          </cell>
        </row>
        <row r="2770">
          <cell r="A2770">
            <v>513305</v>
          </cell>
          <cell r="B2770" t="str">
            <v>PÉRDIDAS POR SINIESTROS</v>
          </cell>
          <cell r="C2770">
            <v>0</v>
          </cell>
          <cell r="D2770">
            <v>0</v>
          </cell>
          <cell r="E2770">
            <v>0</v>
          </cell>
          <cell r="F2770">
            <v>0</v>
          </cell>
          <cell r="G2770">
            <v>0</v>
          </cell>
          <cell r="H2770">
            <v>0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  <cell r="M2770">
            <v>0</v>
          </cell>
          <cell r="N2770">
            <v>0</v>
          </cell>
          <cell r="O2770">
            <v>0</v>
          </cell>
          <cell r="Q2770">
            <v>513305</v>
          </cell>
          <cell r="R2770">
            <v>0</v>
          </cell>
          <cell r="S2770">
            <v>0</v>
          </cell>
          <cell r="T2770">
            <v>0</v>
          </cell>
        </row>
        <row r="2771">
          <cell r="A2771">
            <v>513310</v>
          </cell>
          <cell r="B2771" t="str">
            <v>CONSTRUCCIONES EN CURSO</v>
          </cell>
          <cell r="C2771">
            <v>0</v>
          </cell>
          <cell r="D2771">
            <v>0</v>
          </cell>
          <cell r="E2771">
            <v>0</v>
          </cell>
          <cell r="F2771">
            <v>0</v>
          </cell>
          <cell r="G2771">
            <v>0</v>
          </cell>
          <cell r="H2771">
            <v>0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  <cell r="M2771">
            <v>0</v>
          </cell>
          <cell r="N2771">
            <v>0</v>
          </cell>
          <cell r="O2771">
            <v>0</v>
          </cell>
          <cell r="Q2771">
            <v>513310</v>
          </cell>
          <cell r="R2771">
            <v>0</v>
          </cell>
          <cell r="S2771">
            <v>0</v>
          </cell>
          <cell r="T2771">
            <v>0</v>
          </cell>
        </row>
        <row r="2772">
          <cell r="A2772">
            <v>513315</v>
          </cell>
          <cell r="B2772" t="str">
            <v>EDIFICIOS</v>
          </cell>
          <cell r="C2772">
            <v>0</v>
          </cell>
          <cell r="D2772">
            <v>0</v>
          </cell>
          <cell r="E2772">
            <v>0</v>
          </cell>
          <cell r="F2772">
            <v>0</v>
          </cell>
          <cell r="G2772">
            <v>0</v>
          </cell>
          <cell r="H2772">
            <v>0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  <cell r="M2772">
            <v>0</v>
          </cell>
          <cell r="N2772">
            <v>0</v>
          </cell>
          <cell r="O2772">
            <v>0</v>
          </cell>
          <cell r="Q2772">
            <v>513315</v>
          </cell>
          <cell r="R2772">
            <v>0</v>
          </cell>
          <cell r="S2772">
            <v>0</v>
          </cell>
          <cell r="T2772">
            <v>0</v>
          </cell>
        </row>
        <row r="2773">
          <cell r="A2773">
            <v>513320</v>
          </cell>
          <cell r="B2773" t="str">
            <v>MAQUINARIA MUEBLES Y ENSERES</v>
          </cell>
          <cell r="C2773">
            <v>0</v>
          </cell>
          <cell r="D2773">
            <v>0</v>
          </cell>
          <cell r="E2773">
            <v>0</v>
          </cell>
          <cell r="F2773">
            <v>0</v>
          </cell>
          <cell r="G2773">
            <v>0</v>
          </cell>
          <cell r="H2773">
            <v>0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  <cell r="M2773">
            <v>0</v>
          </cell>
          <cell r="N2773">
            <v>0</v>
          </cell>
          <cell r="O2773">
            <v>0</v>
          </cell>
          <cell r="Q2773">
            <v>513320</v>
          </cell>
          <cell r="R2773">
            <v>0</v>
          </cell>
          <cell r="S2773">
            <v>0</v>
          </cell>
          <cell r="T2773">
            <v>0</v>
          </cell>
        </row>
        <row r="2774">
          <cell r="A2774">
            <v>513325</v>
          </cell>
          <cell r="B2774" t="str">
            <v>EQUIPO DE COMPUTACIÓN</v>
          </cell>
          <cell r="C2774">
            <v>0</v>
          </cell>
          <cell r="D2774">
            <v>0</v>
          </cell>
          <cell r="E2774">
            <v>0</v>
          </cell>
          <cell r="F2774">
            <v>0</v>
          </cell>
          <cell r="G2774">
            <v>0</v>
          </cell>
          <cell r="H2774">
            <v>0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  <cell r="M2774">
            <v>0</v>
          </cell>
          <cell r="N2774">
            <v>0</v>
          </cell>
          <cell r="O2774">
            <v>0</v>
          </cell>
          <cell r="Q2774">
            <v>513325</v>
          </cell>
          <cell r="R2774">
            <v>0</v>
          </cell>
          <cell r="S2774">
            <v>0</v>
          </cell>
          <cell r="T2774">
            <v>0</v>
          </cell>
        </row>
        <row r="2775">
          <cell r="A2775">
            <v>513330</v>
          </cell>
          <cell r="B2775" t="str">
            <v>VEHÍCULOS</v>
          </cell>
          <cell r="C2775">
            <v>0</v>
          </cell>
          <cell r="D2775">
            <v>0</v>
          </cell>
          <cell r="E2775">
            <v>0</v>
          </cell>
          <cell r="F2775">
            <v>0</v>
          </cell>
          <cell r="G2775">
            <v>0</v>
          </cell>
          <cell r="H2775">
            <v>0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  <cell r="M2775">
            <v>0</v>
          </cell>
          <cell r="N2775">
            <v>0</v>
          </cell>
          <cell r="O2775">
            <v>0</v>
          </cell>
          <cell r="Q2775">
            <v>513330</v>
          </cell>
          <cell r="R2775">
            <v>0</v>
          </cell>
          <cell r="S2775">
            <v>0</v>
          </cell>
          <cell r="T2775">
            <v>0</v>
          </cell>
        </row>
        <row r="2776">
          <cell r="A2776">
            <v>513335</v>
          </cell>
          <cell r="B2776" t="str">
            <v>EFECTIVO Y CANJE</v>
          </cell>
          <cell r="C2776">
            <v>0</v>
          </cell>
          <cell r="D2776">
            <v>0</v>
          </cell>
          <cell r="E2776">
            <v>0</v>
          </cell>
          <cell r="F2776">
            <v>0</v>
          </cell>
          <cell r="G2776">
            <v>0</v>
          </cell>
          <cell r="H2776">
            <v>0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  <cell r="M2776">
            <v>0</v>
          </cell>
          <cell r="N2776">
            <v>0</v>
          </cell>
          <cell r="O2776">
            <v>246958741.03999999</v>
          </cell>
          <cell r="Q2776">
            <v>513335</v>
          </cell>
          <cell r="R2776">
            <v>0</v>
          </cell>
          <cell r="S2776">
            <v>246958741.03999999</v>
          </cell>
          <cell r="T2776">
            <v>246958741.03999999</v>
          </cell>
        </row>
        <row r="2777">
          <cell r="A2777">
            <v>513340</v>
          </cell>
          <cell r="B2777" t="str">
            <v>TÍTULOS VALORES</v>
          </cell>
          <cell r="C2777">
            <v>0</v>
          </cell>
          <cell r="D2777">
            <v>0</v>
          </cell>
          <cell r="E2777">
            <v>0</v>
          </cell>
          <cell r="F2777">
            <v>0</v>
          </cell>
          <cell r="G2777">
            <v>0</v>
          </cell>
          <cell r="H2777">
            <v>0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  <cell r="M2777">
            <v>0</v>
          </cell>
          <cell r="N2777">
            <v>0</v>
          </cell>
          <cell r="O2777">
            <v>0</v>
          </cell>
          <cell r="Q2777">
            <v>513340</v>
          </cell>
          <cell r="R2777">
            <v>0</v>
          </cell>
          <cell r="S2777">
            <v>0</v>
          </cell>
          <cell r="T2777">
            <v>0</v>
          </cell>
        </row>
        <row r="2778">
          <cell r="A2778">
            <v>513345</v>
          </cell>
          <cell r="B2778" t="str">
            <v>CARTERA DE CRÉDITOS</v>
          </cell>
          <cell r="C2778">
            <v>0</v>
          </cell>
          <cell r="D2778">
            <v>0</v>
          </cell>
          <cell r="E2778">
            <v>0</v>
          </cell>
          <cell r="F2778">
            <v>0</v>
          </cell>
          <cell r="G2778">
            <v>0</v>
          </cell>
          <cell r="H2778">
            <v>0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  <cell r="M2778">
            <v>0</v>
          </cell>
          <cell r="N2778">
            <v>0</v>
          </cell>
          <cell r="O2778">
            <v>0</v>
          </cell>
          <cell r="Q2778">
            <v>513345</v>
          </cell>
          <cell r="R2778">
            <v>0</v>
          </cell>
          <cell r="S2778">
            <v>0</v>
          </cell>
          <cell r="T2778">
            <v>0</v>
          </cell>
        </row>
        <row r="2779">
          <cell r="A2779">
            <v>513395</v>
          </cell>
          <cell r="B2779" t="str">
            <v>OTROS ACTIVOS</v>
          </cell>
          <cell r="C2779">
            <v>0</v>
          </cell>
          <cell r="D2779">
            <v>0</v>
          </cell>
          <cell r="E2779">
            <v>0</v>
          </cell>
          <cell r="F2779">
            <v>0</v>
          </cell>
          <cell r="G2779">
            <v>0</v>
          </cell>
          <cell r="H2779">
            <v>0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  <cell r="M2779">
            <v>0</v>
          </cell>
          <cell r="N2779">
            <v>0</v>
          </cell>
          <cell r="O2779">
            <v>0</v>
          </cell>
          <cell r="Q2779">
            <v>513395</v>
          </cell>
          <cell r="R2779">
            <v>0</v>
          </cell>
          <cell r="S2779">
            <v>0</v>
          </cell>
          <cell r="T2779">
            <v>0</v>
          </cell>
        </row>
        <row r="2780">
          <cell r="A2780">
            <v>513500</v>
          </cell>
          <cell r="B2780" t="str">
            <v>CAMBIOS</v>
          </cell>
          <cell r="C2780">
            <v>497504724794.17999</v>
          </cell>
          <cell r="D2780">
            <v>0</v>
          </cell>
          <cell r="E2780">
            <v>0</v>
          </cell>
          <cell r="F2780">
            <v>0</v>
          </cell>
          <cell r="G2780">
            <v>0</v>
          </cell>
          <cell r="H2780">
            <v>0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  <cell r="M2780">
            <v>0</v>
          </cell>
          <cell r="N2780">
            <v>0</v>
          </cell>
          <cell r="O2780">
            <v>554047161199.95996</v>
          </cell>
          <cell r="Q2780">
            <v>513500</v>
          </cell>
          <cell r="R2780">
            <v>497504724794.17999</v>
          </cell>
          <cell r="S2780">
            <v>554047161199.95996</v>
          </cell>
          <cell r="T2780">
            <v>554047161199.95996</v>
          </cell>
        </row>
        <row r="2781">
          <cell r="A2781">
            <v>513505</v>
          </cell>
          <cell r="B2781" t="str">
            <v>POR REEXPRESION DE PASIVOS DE LA POSICIÓN PROPIA</v>
          </cell>
          <cell r="C2781">
            <v>444482877687.40997</v>
          </cell>
          <cell r="D2781">
            <v>0</v>
          </cell>
          <cell r="E2781">
            <v>0</v>
          </cell>
          <cell r="F2781">
            <v>0</v>
          </cell>
          <cell r="G2781">
            <v>0</v>
          </cell>
          <cell r="H2781">
            <v>0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  <cell r="M2781">
            <v>0</v>
          </cell>
          <cell r="N2781">
            <v>0</v>
          </cell>
          <cell r="O2781">
            <v>485734753065.53003</v>
          </cell>
          <cell r="Q2781">
            <v>513505</v>
          </cell>
          <cell r="R2781">
            <v>444482877687.40997</v>
          </cell>
          <cell r="S2781">
            <v>485734753065.53003</v>
          </cell>
          <cell r="T2781">
            <v>485734753065.53003</v>
          </cell>
        </row>
        <row r="2782">
          <cell r="A2782">
            <v>513510</v>
          </cell>
          <cell r="B2782" t="str">
            <v>POR LIQUIDACIÓN DE PASIVOS DE LA POSICIÓN PROPIA</v>
          </cell>
          <cell r="C2782">
            <v>0</v>
          </cell>
          <cell r="D2782">
            <v>0</v>
          </cell>
          <cell r="E2782">
            <v>0</v>
          </cell>
          <cell r="F2782">
            <v>0</v>
          </cell>
          <cell r="G2782">
            <v>0</v>
          </cell>
          <cell r="H2782">
            <v>0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  <cell r="M2782">
            <v>0</v>
          </cell>
          <cell r="N2782">
            <v>0</v>
          </cell>
          <cell r="O2782">
            <v>0</v>
          </cell>
          <cell r="Q2782">
            <v>513510</v>
          </cell>
          <cell r="R2782">
            <v>0</v>
          </cell>
          <cell r="S2782">
            <v>0</v>
          </cell>
          <cell r="T2782">
            <v>0</v>
          </cell>
        </row>
        <row r="2783">
          <cell r="A2783">
            <v>513515</v>
          </cell>
          <cell r="B2783" t="str">
            <v>POR REEXPRESIÓN DE OTROS PASIVOS</v>
          </cell>
          <cell r="C2783">
            <v>2732741.2</v>
          </cell>
          <cell r="D2783">
            <v>0</v>
          </cell>
          <cell r="E2783">
            <v>0</v>
          </cell>
          <cell r="F2783">
            <v>0</v>
          </cell>
          <cell r="G2783">
            <v>0</v>
          </cell>
          <cell r="H2783">
            <v>0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  <cell r="M2783">
            <v>0</v>
          </cell>
          <cell r="N2783">
            <v>0</v>
          </cell>
          <cell r="O2783">
            <v>1053184.73</v>
          </cell>
          <cell r="Q2783">
            <v>513515</v>
          </cell>
          <cell r="R2783">
            <v>2732741.2</v>
          </cell>
          <cell r="S2783">
            <v>1053184.73</v>
          </cell>
          <cell r="T2783">
            <v>1053184.73</v>
          </cell>
        </row>
        <row r="2784">
          <cell r="A2784">
            <v>513520</v>
          </cell>
          <cell r="B2784" t="str">
            <v>POR LIQUIDACIÓN DE OTROS PASIVOS</v>
          </cell>
          <cell r="C2784">
            <v>2056408.63</v>
          </cell>
          <cell r="D2784">
            <v>0</v>
          </cell>
          <cell r="E2784">
            <v>0</v>
          </cell>
          <cell r="F2784">
            <v>0</v>
          </cell>
          <cell r="G2784">
            <v>0</v>
          </cell>
          <cell r="H2784">
            <v>0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  <cell r="M2784">
            <v>0</v>
          </cell>
          <cell r="N2784">
            <v>0</v>
          </cell>
          <cell r="O2784">
            <v>0</v>
          </cell>
          <cell r="Q2784">
            <v>513520</v>
          </cell>
          <cell r="R2784">
            <v>2056408.63</v>
          </cell>
          <cell r="S2784">
            <v>0</v>
          </cell>
          <cell r="T2784">
            <v>0</v>
          </cell>
        </row>
        <row r="2785">
          <cell r="A2785">
            <v>513525</v>
          </cell>
          <cell r="B2785" t="str">
            <v>POR REEXPRESIÓN DE ACTIVOS DE LA POSICIÓN PROPIA</v>
          </cell>
          <cell r="C2785">
            <v>7390085.5199999996</v>
          </cell>
          <cell r="D2785">
            <v>0</v>
          </cell>
          <cell r="E2785">
            <v>0</v>
          </cell>
          <cell r="F2785">
            <v>0</v>
          </cell>
          <cell r="G2785">
            <v>0</v>
          </cell>
          <cell r="H2785">
            <v>0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  <cell r="M2785">
            <v>0</v>
          </cell>
          <cell r="N2785">
            <v>0</v>
          </cell>
          <cell r="O2785">
            <v>0</v>
          </cell>
          <cell r="Q2785">
            <v>513525</v>
          </cell>
          <cell r="R2785">
            <v>7390085.5199999996</v>
          </cell>
          <cell r="S2785">
            <v>0</v>
          </cell>
          <cell r="T2785">
            <v>0</v>
          </cell>
        </row>
        <row r="2786">
          <cell r="A2786">
            <v>513530</v>
          </cell>
          <cell r="B2786" t="str">
            <v>POR REALIZACIÓN DE ACTIVOS DE LA POSICIÓN PROPIA</v>
          </cell>
          <cell r="C2786">
            <v>53009665238.900002</v>
          </cell>
          <cell r="D2786">
            <v>0</v>
          </cell>
          <cell r="E2786">
            <v>0</v>
          </cell>
          <cell r="F2786">
            <v>0</v>
          </cell>
          <cell r="G2786">
            <v>0</v>
          </cell>
          <cell r="H2786">
            <v>0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  <cell r="M2786">
            <v>0</v>
          </cell>
          <cell r="N2786">
            <v>0</v>
          </cell>
          <cell r="O2786">
            <v>68311317077.360001</v>
          </cell>
          <cell r="Q2786">
            <v>513530</v>
          </cell>
          <cell r="R2786">
            <v>53009665238.900002</v>
          </cell>
          <cell r="S2786">
            <v>68311317077.360001</v>
          </cell>
          <cell r="T2786">
            <v>68311317077.360001</v>
          </cell>
        </row>
        <row r="2787">
          <cell r="A2787">
            <v>513535</v>
          </cell>
          <cell r="B2787" t="str">
            <v>POR REEXPRESIÓN DE OTROS ACTIVOS</v>
          </cell>
          <cell r="C2787">
            <v>2632.52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37872.339999999997</v>
          </cell>
          <cell r="Q2787">
            <v>513535</v>
          </cell>
          <cell r="R2787">
            <v>2632.52</v>
          </cell>
          <cell r="S2787">
            <v>37872.339999999997</v>
          </cell>
          <cell r="T2787">
            <v>37872.339999999997</v>
          </cell>
        </row>
        <row r="2788">
          <cell r="A2788">
            <v>513540</v>
          </cell>
          <cell r="B2788" t="str">
            <v>POR REALIZACIÓN DE OTROS ACTIVOS</v>
          </cell>
          <cell r="C2788">
            <v>0</v>
          </cell>
          <cell r="D2788">
            <v>0</v>
          </cell>
          <cell r="E2788">
            <v>0</v>
          </cell>
          <cell r="F2788">
            <v>0</v>
          </cell>
          <cell r="G2788">
            <v>0</v>
          </cell>
          <cell r="H2788">
            <v>0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  <cell r="M2788">
            <v>0</v>
          </cell>
          <cell r="N2788">
            <v>0</v>
          </cell>
          <cell r="O2788">
            <v>0</v>
          </cell>
          <cell r="Q2788">
            <v>513540</v>
          </cell>
          <cell r="R2788">
            <v>0</v>
          </cell>
          <cell r="S2788">
            <v>0</v>
          </cell>
          <cell r="T2788">
            <v>0</v>
          </cell>
        </row>
        <row r="2789">
          <cell r="A2789">
            <v>513600</v>
          </cell>
          <cell r="B2789" t="str">
            <v>CONSTITUCIÓN RESERVA DE RIESGOS EN CURSO</v>
          </cell>
          <cell r="C2789">
            <v>0</v>
          </cell>
          <cell r="D2789">
            <v>0</v>
          </cell>
          <cell r="E2789">
            <v>0</v>
          </cell>
          <cell r="F2789">
            <v>0</v>
          </cell>
          <cell r="G2789">
            <v>0</v>
          </cell>
          <cell r="H2789">
            <v>0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  <cell r="M2789">
            <v>0</v>
          </cell>
          <cell r="N2789">
            <v>0</v>
          </cell>
          <cell r="O2789">
            <v>0</v>
          </cell>
          <cell r="Q2789">
            <v>513600</v>
          </cell>
          <cell r="R2789">
            <v>0</v>
          </cell>
          <cell r="S2789">
            <v>0</v>
          </cell>
          <cell r="T2789">
            <v>0</v>
          </cell>
        </row>
        <row r="2790">
          <cell r="A2790">
            <v>513605</v>
          </cell>
          <cell r="B2790" t="str">
            <v>SEGUROS DE DAÑOS</v>
          </cell>
          <cell r="C2790">
            <v>0</v>
          </cell>
          <cell r="D2790">
            <v>0</v>
          </cell>
          <cell r="E2790">
            <v>0</v>
          </cell>
          <cell r="F2790">
            <v>0</v>
          </cell>
          <cell r="G2790">
            <v>0</v>
          </cell>
          <cell r="H2790">
            <v>0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  <cell r="M2790">
            <v>0</v>
          </cell>
          <cell r="N2790">
            <v>0</v>
          </cell>
          <cell r="O2790">
            <v>0</v>
          </cell>
          <cell r="Q2790">
            <v>513605</v>
          </cell>
          <cell r="R2790">
            <v>0</v>
          </cell>
          <cell r="S2790">
            <v>0</v>
          </cell>
          <cell r="T2790">
            <v>0</v>
          </cell>
        </row>
        <row r="2791">
          <cell r="A2791">
            <v>513610</v>
          </cell>
          <cell r="B2791" t="str">
            <v>SEGUROS DE PERSONAS</v>
          </cell>
          <cell r="C2791">
            <v>0</v>
          </cell>
          <cell r="D2791">
            <v>0</v>
          </cell>
          <cell r="E2791">
            <v>0</v>
          </cell>
          <cell r="F2791">
            <v>0</v>
          </cell>
          <cell r="G2791">
            <v>0</v>
          </cell>
          <cell r="H2791">
            <v>0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  <cell r="M2791">
            <v>0</v>
          </cell>
          <cell r="N2791">
            <v>0</v>
          </cell>
          <cell r="O2791">
            <v>0</v>
          </cell>
          <cell r="Q2791">
            <v>513610</v>
          </cell>
          <cell r="R2791">
            <v>0</v>
          </cell>
          <cell r="S2791">
            <v>0</v>
          </cell>
          <cell r="T2791">
            <v>0</v>
          </cell>
        </row>
        <row r="2792">
          <cell r="A2792">
            <v>513615</v>
          </cell>
          <cell r="B2792" t="str">
            <v>SEGURO OBLIGATORIO DE DAÑOS CORPORALES CAUSADOS A LAS PERSONAS EN ACCIDENTES DE TRÁNSITO SOAT</v>
          </cell>
          <cell r="C2792">
            <v>0</v>
          </cell>
          <cell r="D2792">
            <v>0</v>
          </cell>
          <cell r="E2792">
            <v>0</v>
          </cell>
          <cell r="F2792">
            <v>0</v>
          </cell>
          <cell r="G2792">
            <v>0</v>
          </cell>
          <cell r="H2792">
            <v>0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  <cell r="M2792">
            <v>0</v>
          </cell>
          <cell r="N2792">
            <v>0</v>
          </cell>
          <cell r="O2792">
            <v>0</v>
          </cell>
          <cell r="Q2792">
            <v>513615</v>
          </cell>
          <cell r="R2792">
            <v>0</v>
          </cell>
          <cell r="S2792">
            <v>0</v>
          </cell>
          <cell r="T2792">
            <v>0</v>
          </cell>
        </row>
        <row r="2793">
          <cell r="A2793">
            <v>513700</v>
          </cell>
          <cell r="B2793" t="str">
            <v>CONSTITUCIÓN RESERVA MATEMÁTICA</v>
          </cell>
          <cell r="C2793">
            <v>0</v>
          </cell>
          <cell r="D2793">
            <v>0</v>
          </cell>
          <cell r="E2793">
            <v>0</v>
          </cell>
          <cell r="F2793">
            <v>0</v>
          </cell>
          <cell r="G2793">
            <v>0</v>
          </cell>
          <cell r="H2793">
            <v>0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  <cell r="M2793">
            <v>0</v>
          </cell>
          <cell r="N2793">
            <v>0</v>
          </cell>
          <cell r="O2793">
            <v>0</v>
          </cell>
          <cell r="Q2793">
            <v>513700</v>
          </cell>
          <cell r="R2793">
            <v>0</v>
          </cell>
          <cell r="S2793">
            <v>0</v>
          </cell>
          <cell r="T2793">
            <v>0</v>
          </cell>
        </row>
        <row r="2794">
          <cell r="A2794">
            <v>513705</v>
          </cell>
          <cell r="B2794" t="str">
            <v>VIDA INDIVIDUAL</v>
          </cell>
          <cell r="C2794">
            <v>0</v>
          </cell>
          <cell r="D2794">
            <v>0</v>
          </cell>
          <cell r="E2794">
            <v>0</v>
          </cell>
          <cell r="F2794">
            <v>0</v>
          </cell>
          <cell r="G2794">
            <v>0</v>
          </cell>
          <cell r="H2794">
            <v>0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  <cell r="M2794">
            <v>0</v>
          </cell>
          <cell r="N2794">
            <v>0</v>
          </cell>
          <cell r="O2794">
            <v>0</v>
          </cell>
          <cell r="Q2794">
            <v>513705</v>
          </cell>
          <cell r="R2794">
            <v>0</v>
          </cell>
          <cell r="S2794">
            <v>0</v>
          </cell>
          <cell r="T2794">
            <v>0</v>
          </cell>
        </row>
        <row r="2795">
          <cell r="A2795">
            <v>513710</v>
          </cell>
          <cell r="B2795" t="str">
            <v>RIESGOS LABORALES</v>
          </cell>
          <cell r="C2795">
            <v>0</v>
          </cell>
          <cell r="D2795">
            <v>0</v>
          </cell>
          <cell r="E2795">
            <v>0</v>
          </cell>
          <cell r="F2795">
            <v>0</v>
          </cell>
          <cell r="G2795">
            <v>0</v>
          </cell>
          <cell r="H2795">
            <v>0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  <cell r="M2795">
            <v>0</v>
          </cell>
          <cell r="N2795">
            <v>0</v>
          </cell>
          <cell r="O2795">
            <v>0</v>
          </cell>
          <cell r="Q2795">
            <v>513710</v>
          </cell>
          <cell r="R2795">
            <v>0</v>
          </cell>
          <cell r="S2795">
            <v>0</v>
          </cell>
          <cell r="T2795">
            <v>0</v>
          </cell>
        </row>
        <row r="2796">
          <cell r="A2796">
            <v>513715</v>
          </cell>
          <cell r="B2796" t="str">
            <v>PENSIONES OBLIGATORIAS</v>
          </cell>
          <cell r="C2796">
            <v>0</v>
          </cell>
          <cell r="D2796">
            <v>0</v>
          </cell>
          <cell r="E2796">
            <v>0</v>
          </cell>
          <cell r="F2796">
            <v>0</v>
          </cell>
          <cell r="G2796">
            <v>0</v>
          </cell>
          <cell r="H2796">
            <v>0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  <cell r="M2796">
            <v>0</v>
          </cell>
          <cell r="N2796">
            <v>0</v>
          </cell>
          <cell r="O2796">
            <v>0</v>
          </cell>
          <cell r="Q2796">
            <v>513715</v>
          </cell>
          <cell r="R2796">
            <v>0</v>
          </cell>
          <cell r="S2796">
            <v>0</v>
          </cell>
          <cell r="T2796">
            <v>0</v>
          </cell>
        </row>
        <row r="2797">
          <cell r="A2797">
            <v>513720</v>
          </cell>
          <cell r="B2797" t="str">
            <v>SEGUROS DE PENSIONES VOLUNTARIAS</v>
          </cell>
          <cell r="C2797">
            <v>0</v>
          </cell>
          <cell r="D2797">
            <v>0</v>
          </cell>
          <cell r="E2797">
            <v>0</v>
          </cell>
          <cell r="F2797">
            <v>0</v>
          </cell>
          <cell r="G2797">
            <v>0</v>
          </cell>
          <cell r="H2797">
            <v>0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  <cell r="M2797">
            <v>0</v>
          </cell>
          <cell r="N2797">
            <v>0</v>
          </cell>
          <cell r="O2797">
            <v>0</v>
          </cell>
          <cell r="Q2797">
            <v>513720</v>
          </cell>
          <cell r="R2797">
            <v>0</v>
          </cell>
          <cell r="S2797">
            <v>0</v>
          </cell>
          <cell r="T2797">
            <v>0</v>
          </cell>
        </row>
        <row r="2798">
          <cell r="A2798">
            <v>513722</v>
          </cell>
          <cell r="B2798" t="str">
            <v>BENEFICIOS ECONÓMICOS PERIÓDICOS (BEPs)</v>
          </cell>
          <cell r="C2798">
            <v>0</v>
          </cell>
          <cell r="D2798">
            <v>0</v>
          </cell>
          <cell r="E2798">
            <v>0</v>
          </cell>
          <cell r="F2798">
            <v>0</v>
          </cell>
          <cell r="G2798">
            <v>0</v>
          </cell>
          <cell r="H2798">
            <v>0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  <cell r="M2798">
            <v>0</v>
          </cell>
          <cell r="N2798">
            <v>0</v>
          </cell>
          <cell r="O2798">
            <v>0</v>
          </cell>
          <cell r="Q2798">
            <v>513722</v>
          </cell>
          <cell r="R2798">
            <v>0</v>
          </cell>
          <cell r="S2798">
            <v>0</v>
          </cell>
          <cell r="T2798">
            <v>0</v>
          </cell>
        </row>
        <row r="2799">
          <cell r="A2799">
            <v>513725</v>
          </cell>
          <cell r="B2799" t="str">
            <v>SEGURO EDUCATIVO</v>
          </cell>
          <cell r="C2799">
            <v>0</v>
          </cell>
          <cell r="D2799">
            <v>0</v>
          </cell>
          <cell r="E2799">
            <v>0</v>
          </cell>
          <cell r="F2799">
            <v>0</v>
          </cell>
          <cell r="G2799">
            <v>0</v>
          </cell>
          <cell r="H2799">
            <v>0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  <cell r="M2799">
            <v>0</v>
          </cell>
          <cell r="N2799">
            <v>0</v>
          </cell>
          <cell r="O2799">
            <v>0</v>
          </cell>
          <cell r="Q2799">
            <v>513725</v>
          </cell>
          <cell r="R2799">
            <v>0</v>
          </cell>
          <cell r="S2799">
            <v>0</v>
          </cell>
          <cell r="T2799">
            <v>0</v>
          </cell>
        </row>
        <row r="2800">
          <cell r="A2800">
            <v>513795</v>
          </cell>
          <cell r="B2800" t="str">
            <v>OTRAS</v>
          </cell>
          <cell r="C2800">
            <v>0</v>
          </cell>
          <cell r="D2800">
            <v>0</v>
          </cell>
          <cell r="E2800">
            <v>0</v>
          </cell>
          <cell r="F2800">
            <v>0</v>
          </cell>
          <cell r="G2800">
            <v>0</v>
          </cell>
          <cell r="H2800">
            <v>0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  <cell r="M2800">
            <v>0</v>
          </cell>
          <cell r="N2800">
            <v>0</v>
          </cell>
          <cell r="O2800">
            <v>0</v>
          </cell>
          <cell r="Q2800">
            <v>513795</v>
          </cell>
          <cell r="R2800">
            <v>0</v>
          </cell>
          <cell r="S2800">
            <v>0</v>
          </cell>
          <cell r="T2800">
            <v>0</v>
          </cell>
        </row>
        <row r="2801">
          <cell r="A2801">
            <v>513800</v>
          </cell>
          <cell r="B2801" t="str">
            <v>CONSTITUCIÓN RESERVA SEGURO DE VIDA DE AHORRO CON PARTICIPACIÓN</v>
          </cell>
          <cell r="C2801">
            <v>0</v>
          </cell>
          <cell r="D2801">
            <v>0</v>
          </cell>
          <cell r="E2801">
            <v>0</v>
          </cell>
          <cell r="F2801">
            <v>0</v>
          </cell>
          <cell r="G2801">
            <v>0</v>
          </cell>
          <cell r="H2801">
            <v>0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  <cell r="M2801">
            <v>0</v>
          </cell>
          <cell r="N2801">
            <v>0</v>
          </cell>
          <cell r="O2801">
            <v>0</v>
          </cell>
          <cell r="Q2801">
            <v>513800</v>
          </cell>
          <cell r="R2801">
            <v>0</v>
          </cell>
          <cell r="S2801">
            <v>0</v>
          </cell>
          <cell r="T2801">
            <v>0</v>
          </cell>
        </row>
        <row r="2802">
          <cell r="A2802">
            <v>513805</v>
          </cell>
          <cell r="B2802" t="str">
            <v>CONSTITUCIÓN RESERVA SEGURO DE VIDA DE AHORRO CON PARTICIPACIÓN</v>
          </cell>
          <cell r="C2802">
            <v>0</v>
          </cell>
          <cell r="D2802">
            <v>0</v>
          </cell>
          <cell r="E2802">
            <v>0</v>
          </cell>
          <cell r="F2802">
            <v>0</v>
          </cell>
          <cell r="G2802">
            <v>0</v>
          </cell>
          <cell r="H2802">
            <v>0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  <cell r="M2802">
            <v>0</v>
          </cell>
          <cell r="N2802">
            <v>0</v>
          </cell>
          <cell r="O2802">
            <v>0</v>
          </cell>
          <cell r="Q2802">
            <v>513805</v>
          </cell>
          <cell r="R2802">
            <v>0</v>
          </cell>
          <cell r="S2802">
            <v>0</v>
          </cell>
          <cell r="T2802">
            <v>0</v>
          </cell>
        </row>
        <row r="2803">
          <cell r="A2803">
            <v>513900</v>
          </cell>
          <cell r="B2803" t="str">
            <v>POR VALORACIÓN DE DERIVADOS – DE COBERTURA</v>
          </cell>
          <cell r="C2803">
            <v>0</v>
          </cell>
          <cell r="D2803">
            <v>0</v>
          </cell>
          <cell r="E2803">
            <v>0</v>
          </cell>
          <cell r="F2803">
            <v>0</v>
          </cell>
          <cell r="G2803">
            <v>0</v>
          </cell>
          <cell r="H2803">
            <v>0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  <cell r="M2803">
            <v>0</v>
          </cell>
          <cell r="N2803">
            <v>0</v>
          </cell>
          <cell r="O2803">
            <v>0</v>
          </cell>
          <cell r="Q2803">
            <v>513900</v>
          </cell>
          <cell r="R2803">
            <v>0</v>
          </cell>
          <cell r="S2803">
            <v>0</v>
          </cell>
          <cell r="T2803">
            <v>0</v>
          </cell>
        </row>
        <row r="2804">
          <cell r="A2804">
            <v>513905</v>
          </cell>
          <cell r="B2804" t="str">
            <v>FORWARDS DE MONEDAS (PESO/DÓLAR)</v>
          </cell>
          <cell r="C2804">
            <v>0</v>
          </cell>
          <cell r="D2804">
            <v>0</v>
          </cell>
          <cell r="E2804">
            <v>0</v>
          </cell>
          <cell r="F2804">
            <v>0</v>
          </cell>
          <cell r="G2804">
            <v>0</v>
          </cell>
          <cell r="H2804">
            <v>0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  <cell r="M2804">
            <v>0</v>
          </cell>
          <cell r="N2804">
            <v>0</v>
          </cell>
          <cell r="O2804">
            <v>0</v>
          </cell>
          <cell r="Q2804">
            <v>513905</v>
          </cell>
          <cell r="R2804">
            <v>0</v>
          </cell>
          <cell r="S2804">
            <v>0</v>
          </cell>
          <cell r="T2804">
            <v>0</v>
          </cell>
        </row>
        <row r="2805">
          <cell r="A2805">
            <v>513907</v>
          </cell>
          <cell r="B2805" t="str">
            <v>FORWARDS DE MONEDAS (DIFERENTES PESO/DÓLAR)</v>
          </cell>
          <cell r="C2805">
            <v>0</v>
          </cell>
          <cell r="D2805">
            <v>0</v>
          </cell>
          <cell r="E2805">
            <v>0</v>
          </cell>
          <cell r="F2805">
            <v>0</v>
          </cell>
          <cell r="G2805">
            <v>0</v>
          </cell>
          <cell r="H2805">
            <v>0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  <cell r="M2805">
            <v>0</v>
          </cell>
          <cell r="N2805">
            <v>0</v>
          </cell>
          <cell r="O2805">
            <v>0</v>
          </cell>
          <cell r="Q2805">
            <v>513907</v>
          </cell>
          <cell r="R2805">
            <v>0</v>
          </cell>
          <cell r="S2805">
            <v>0</v>
          </cell>
          <cell r="T2805">
            <v>0</v>
          </cell>
        </row>
        <row r="2806">
          <cell r="A2806">
            <v>513910</v>
          </cell>
          <cell r="B2806" t="str">
            <v>FORWARDS DE TASAS DE INTERÉS</v>
          </cell>
          <cell r="C2806">
            <v>0</v>
          </cell>
          <cell r="D2806">
            <v>0</v>
          </cell>
          <cell r="E2806">
            <v>0</v>
          </cell>
          <cell r="F2806">
            <v>0</v>
          </cell>
          <cell r="G2806">
            <v>0</v>
          </cell>
          <cell r="H2806">
            <v>0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  <cell r="M2806">
            <v>0</v>
          </cell>
          <cell r="N2806">
            <v>0</v>
          </cell>
          <cell r="O2806">
            <v>0</v>
          </cell>
          <cell r="Q2806">
            <v>513910</v>
          </cell>
          <cell r="R2806">
            <v>0</v>
          </cell>
          <cell r="S2806">
            <v>0</v>
          </cell>
          <cell r="T2806">
            <v>0</v>
          </cell>
        </row>
        <row r="2807">
          <cell r="A2807">
            <v>513912</v>
          </cell>
          <cell r="B2807" t="str">
            <v>FORWARDS  DE TÍTULOS</v>
          </cell>
          <cell r="C2807">
            <v>0</v>
          </cell>
          <cell r="D2807">
            <v>0</v>
          </cell>
          <cell r="E2807">
            <v>0</v>
          </cell>
          <cell r="F2807">
            <v>0</v>
          </cell>
          <cell r="G2807">
            <v>0</v>
          </cell>
          <cell r="H2807">
            <v>0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  <cell r="M2807">
            <v>0</v>
          </cell>
          <cell r="N2807">
            <v>0</v>
          </cell>
          <cell r="O2807">
            <v>0</v>
          </cell>
          <cell r="Q2807">
            <v>513912</v>
          </cell>
          <cell r="R2807">
            <v>0</v>
          </cell>
          <cell r="S2807">
            <v>0</v>
          </cell>
          <cell r="T2807">
            <v>0</v>
          </cell>
        </row>
        <row r="2808">
          <cell r="A2808">
            <v>513915</v>
          </cell>
          <cell r="B2808" t="str">
            <v>FORWARDS - OTROS</v>
          </cell>
          <cell r="C2808">
            <v>0</v>
          </cell>
          <cell r="D2808">
            <v>0</v>
          </cell>
          <cell r="E2808">
            <v>0</v>
          </cell>
          <cell r="F2808">
            <v>0</v>
          </cell>
          <cell r="G2808">
            <v>0</v>
          </cell>
          <cell r="H2808">
            <v>0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  <cell r="M2808">
            <v>0</v>
          </cell>
          <cell r="N2808">
            <v>0</v>
          </cell>
          <cell r="O2808">
            <v>0</v>
          </cell>
          <cell r="Q2808">
            <v>513915</v>
          </cell>
          <cell r="R2808">
            <v>0</v>
          </cell>
          <cell r="S2808">
            <v>0</v>
          </cell>
          <cell r="T2808">
            <v>0</v>
          </cell>
        </row>
        <row r="2809">
          <cell r="A2809">
            <v>513917</v>
          </cell>
          <cell r="B2809" t="str">
            <v>FUTUROS DE  MONEDAS</v>
          </cell>
          <cell r="C2809">
            <v>0</v>
          </cell>
          <cell r="D2809">
            <v>0</v>
          </cell>
          <cell r="E2809">
            <v>0</v>
          </cell>
          <cell r="F2809">
            <v>0</v>
          </cell>
          <cell r="G2809">
            <v>0</v>
          </cell>
          <cell r="H2809">
            <v>0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  <cell r="M2809">
            <v>0</v>
          </cell>
          <cell r="N2809">
            <v>0</v>
          </cell>
          <cell r="O2809">
            <v>0</v>
          </cell>
          <cell r="Q2809">
            <v>513917</v>
          </cell>
          <cell r="R2809">
            <v>0</v>
          </cell>
          <cell r="S2809">
            <v>0</v>
          </cell>
          <cell r="T2809">
            <v>0</v>
          </cell>
        </row>
        <row r="2810">
          <cell r="A2810">
            <v>513920</v>
          </cell>
          <cell r="B2810" t="str">
            <v>FUTUROS DE TASAS DE INTERÉS</v>
          </cell>
          <cell r="C2810">
            <v>0</v>
          </cell>
          <cell r="D2810">
            <v>0</v>
          </cell>
          <cell r="E2810">
            <v>0</v>
          </cell>
          <cell r="F2810">
            <v>0</v>
          </cell>
          <cell r="G2810">
            <v>0</v>
          </cell>
          <cell r="H2810">
            <v>0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  <cell r="M2810">
            <v>0</v>
          </cell>
          <cell r="N2810">
            <v>0</v>
          </cell>
          <cell r="O2810">
            <v>0</v>
          </cell>
          <cell r="Q2810">
            <v>513920</v>
          </cell>
          <cell r="R2810">
            <v>0</v>
          </cell>
          <cell r="S2810">
            <v>0</v>
          </cell>
          <cell r="T2810">
            <v>0</v>
          </cell>
        </row>
        <row r="2811">
          <cell r="A2811">
            <v>513922</v>
          </cell>
          <cell r="B2811" t="str">
            <v>FUTUROS DE  TÍTULOS</v>
          </cell>
          <cell r="C2811">
            <v>0</v>
          </cell>
          <cell r="D2811">
            <v>0</v>
          </cell>
          <cell r="E2811">
            <v>0</v>
          </cell>
          <cell r="F2811">
            <v>0</v>
          </cell>
          <cell r="G2811">
            <v>0</v>
          </cell>
          <cell r="H2811">
            <v>0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  <cell r="M2811">
            <v>0</v>
          </cell>
          <cell r="N2811">
            <v>0</v>
          </cell>
          <cell r="O2811">
            <v>0</v>
          </cell>
          <cell r="Q2811">
            <v>513922</v>
          </cell>
          <cell r="R2811">
            <v>0</v>
          </cell>
          <cell r="S2811">
            <v>0</v>
          </cell>
          <cell r="T2811">
            <v>0</v>
          </cell>
        </row>
        <row r="2812">
          <cell r="A2812">
            <v>513925</v>
          </cell>
          <cell r="B2812" t="str">
            <v>FUTUROS DE  ÍNDICES</v>
          </cell>
          <cell r="C2812">
            <v>0</v>
          </cell>
          <cell r="D2812">
            <v>0</v>
          </cell>
          <cell r="E2812">
            <v>0</v>
          </cell>
          <cell r="F2812">
            <v>0</v>
          </cell>
          <cell r="G2812">
            <v>0</v>
          </cell>
          <cell r="H2812">
            <v>0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  <cell r="M2812">
            <v>0</v>
          </cell>
          <cell r="N2812">
            <v>0</v>
          </cell>
          <cell r="O2812">
            <v>0</v>
          </cell>
          <cell r="Q2812">
            <v>513925</v>
          </cell>
          <cell r="R2812">
            <v>0</v>
          </cell>
          <cell r="S2812">
            <v>0</v>
          </cell>
          <cell r="T2812">
            <v>0</v>
          </cell>
        </row>
        <row r="2813">
          <cell r="A2813">
            <v>513927</v>
          </cell>
          <cell r="B2813" t="str">
            <v>FUTUROS - OTROS</v>
          </cell>
          <cell r="C2813">
            <v>0</v>
          </cell>
          <cell r="D2813">
            <v>0</v>
          </cell>
          <cell r="E2813">
            <v>0</v>
          </cell>
          <cell r="F2813">
            <v>0</v>
          </cell>
          <cell r="G2813">
            <v>0</v>
          </cell>
          <cell r="H2813">
            <v>0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  <cell r="M2813">
            <v>0</v>
          </cell>
          <cell r="N2813">
            <v>0</v>
          </cell>
          <cell r="O2813">
            <v>0</v>
          </cell>
          <cell r="Q2813">
            <v>513927</v>
          </cell>
          <cell r="R2813">
            <v>0</v>
          </cell>
          <cell r="S2813">
            <v>0</v>
          </cell>
          <cell r="T2813">
            <v>0</v>
          </cell>
        </row>
        <row r="2814">
          <cell r="A2814">
            <v>513930</v>
          </cell>
          <cell r="B2814" t="str">
            <v>SWAPS DE MONEDAS</v>
          </cell>
          <cell r="C2814">
            <v>0</v>
          </cell>
          <cell r="D2814">
            <v>0</v>
          </cell>
          <cell r="E2814">
            <v>0</v>
          </cell>
          <cell r="F2814">
            <v>0</v>
          </cell>
          <cell r="G2814">
            <v>0</v>
          </cell>
          <cell r="H2814">
            <v>0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  <cell r="M2814">
            <v>0</v>
          </cell>
          <cell r="N2814">
            <v>0</v>
          </cell>
          <cell r="O2814">
            <v>0</v>
          </cell>
          <cell r="Q2814">
            <v>513930</v>
          </cell>
          <cell r="R2814">
            <v>0</v>
          </cell>
          <cell r="S2814">
            <v>0</v>
          </cell>
          <cell r="T2814">
            <v>0</v>
          </cell>
        </row>
        <row r="2815">
          <cell r="A2815">
            <v>513932</v>
          </cell>
          <cell r="B2815" t="str">
            <v>SWAPS DE TASAS DE INTERÉS</v>
          </cell>
          <cell r="C2815">
            <v>0</v>
          </cell>
          <cell r="D2815">
            <v>0</v>
          </cell>
          <cell r="E2815">
            <v>0</v>
          </cell>
          <cell r="F2815">
            <v>0</v>
          </cell>
          <cell r="G2815">
            <v>0</v>
          </cell>
          <cell r="H2815">
            <v>0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  <cell r="M2815">
            <v>0</v>
          </cell>
          <cell r="N2815">
            <v>0</v>
          </cell>
          <cell r="O2815">
            <v>0</v>
          </cell>
          <cell r="Q2815">
            <v>513932</v>
          </cell>
          <cell r="R2815">
            <v>0</v>
          </cell>
          <cell r="S2815">
            <v>0</v>
          </cell>
          <cell r="T2815">
            <v>0</v>
          </cell>
        </row>
        <row r="2816">
          <cell r="A2816">
            <v>513935</v>
          </cell>
          <cell r="B2816" t="str">
            <v>SWAPS – OTROS</v>
          </cell>
          <cell r="C2816">
            <v>0</v>
          </cell>
          <cell r="D2816">
            <v>0</v>
          </cell>
          <cell r="E2816">
            <v>0</v>
          </cell>
          <cell r="F2816">
            <v>0</v>
          </cell>
          <cell r="G2816">
            <v>0</v>
          </cell>
          <cell r="H2816">
            <v>0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  <cell r="M2816">
            <v>0</v>
          </cell>
          <cell r="N2816">
            <v>0</v>
          </cell>
          <cell r="O2816">
            <v>0</v>
          </cell>
          <cell r="Q2816">
            <v>513935</v>
          </cell>
          <cell r="R2816">
            <v>0</v>
          </cell>
          <cell r="S2816">
            <v>0</v>
          </cell>
          <cell r="T2816">
            <v>0</v>
          </cell>
        </row>
        <row r="2817">
          <cell r="A2817">
            <v>513937</v>
          </cell>
          <cell r="B2817" t="str">
            <v>OPCIONES CALLS MONEDAS</v>
          </cell>
          <cell r="C2817">
            <v>0</v>
          </cell>
          <cell r="D2817">
            <v>0</v>
          </cell>
          <cell r="E2817">
            <v>0</v>
          </cell>
          <cell r="F2817">
            <v>0</v>
          </cell>
          <cell r="G2817">
            <v>0</v>
          </cell>
          <cell r="H2817">
            <v>0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  <cell r="M2817">
            <v>0</v>
          </cell>
          <cell r="N2817">
            <v>0</v>
          </cell>
          <cell r="O2817">
            <v>0</v>
          </cell>
          <cell r="Q2817">
            <v>513937</v>
          </cell>
          <cell r="R2817">
            <v>0</v>
          </cell>
          <cell r="S2817">
            <v>0</v>
          </cell>
          <cell r="T2817">
            <v>0</v>
          </cell>
        </row>
        <row r="2818">
          <cell r="A2818">
            <v>513940</v>
          </cell>
          <cell r="B2818" t="str">
            <v>OPCIONES PUT DE MONEDAS</v>
          </cell>
          <cell r="C2818">
            <v>0</v>
          </cell>
          <cell r="D2818">
            <v>0</v>
          </cell>
          <cell r="E2818">
            <v>0</v>
          </cell>
          <cell r="F2818">
            <v>0</v>
          </cell>
          <cell r="G2818">
            <v>0</v>
          </cell>
          <cell r="H2818">
            <v>0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  <cell r="M2818">
            <v>0</v>
          </cell>
          <cell r="N2818">
            <v>0</v>
          </cell>
          <cell r="O2818">
            <v>0</v>
          </cell>
          <cell r="Q2818">
            <v>513940</v>
          </cell>
          <cell r="R2818">
            <v>0</v>
          </cell>
          <cell r="S2818">
            <v>0</v>
          </cell>
          <cell r="T2818">
            <v>0</v>
          </cell>
        </row>
        <row r="2819">
          <cell r="A2819">
            <v>513942</v>
          </cell>
          <cell r="B2819" t="str">
            <v>OPCIONES CALLS DE TASAS DE INTERÉS</v>
          </cell>
          <cell r="C2819">
            <v>0</v>
          </cell>
          <cell r="D2819">
            <v>0</v>
          </cell>
          <cell r="E2819">
            <v>0</v>
          </cell>
          <cell r="F2819">
            <v>0</v>
          </cell>
          <cell r="G2819">
            <v>0</v>
          </cell>
          <cell r="H2819">
            <v>0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  <cell r="M2819">
            <v>0</v>
          </cell>
          <cell r="N2819">
            <v>0</v>
          </cell>
          <cell r="O2819">
            <v>0</v>
          </cell>
          <cell r="Q2819">
            <v>513942</v>
          </cell>
          <cell r="R2819">
            <v>0</v>
          </cell>
          <cell r="S2819">
            <v>0</v>
          </cell>
          <cell r="T2819">
            <v>0</v>
          </cell>
        </row>
        <row r="2820">
          <cell r="A2820">
            <v>513945</v>
          </cell>
          <cell r="B2820" t="str">
            <v>OPCIONES PUTS DE TASAS DE INTERÉS</v>
          </cell>
          <cell r="C2820">
            <v>0</v>
          </cell>
          <cell r="D2820">
            <v>0</v>
          </cell>
          <cell r="E2820">
            <v>0</v>
          </cell>
          <cell r="F2820">
            <v>0</v>
          </cell>
          <cell r="G2820">
            <v>0</v>
          </cell>
          <cell r="H2820">
            <v>0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  <cell r="M2820">
            <v>0</v>
          </cell>
          <cell r="N2820">
            <v>0</v>
          </cell>
          <cell r="O2820">
            <v>0</v>
          </cell>
          <cell r="Q2820">
            <v>513945</v>
          </cell>
          <cell r="R2820">
            <v>0</v>
          </cell>
          <cell r="S2820">
            <v>0</v>
          </cell>
          <cell r="T2820">
            <v>0</v>
          </cell>
        </row>
        <row r="2821">
          <cell r="A2821">
            <v>513947</v>
          </cell>
          <cell r="B2821" t="str">
            <v>OPCIONES CALLS DE TÍTULOS</v>
          </cell>
          <cell r="C2821">
            <v>0</v>
          </cell>
          <cell r="D2821">
            <v>0</v>
          </cell>
          <cell r="E2821">
            <v>0</v>
          </cell>
          <cell r="F2821">
            <v>0</v>
          </cell>
          <cell r="G2821">
            <v>0</v>
          </cell>
          <cell r="H2821">
            <v>0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  <cell r="M2821">
            <v>0</v>
          </cell>
          <cell r="N2821">
            <v>0</v>
          </cell>
          <cell r="O2821">
            <v>0</v>
          </cell>
          <cell r="Q2821">
            <v>513947</v>
          </cell>
          <cell r="R2821">
            <v>0</v>
          </cell>
          <cell r="S2821">
            <v>0</v>
          </cell>
          <cell r="T2821">
            <v>0</v>
          </cell>
        </row>
        <row r="2822">
          <cell r="A2822">
            <v>513950</v>
          </cell>
          <cell r="B2822" t="str">
            <v>OPCIONES PUTS DE TÍTULOS</v>
          </cell>
          <cell r="C2822">
            <v>0</v>
          </cell>
          <cell r="D2822">
            <v>0</v>
          </cell>
          <cell r="E2822">
            <v>0</v>
          </cell>
          <cell r="F2822">
            <v>0</v>
          </cell>
          <cell r="G2822">
            <v>0</v>
          </cell>
          <cell r="H2822">
            <v>0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  <cell r="M2822">
            <v>0</v>
          </cell>
          <cell r="N2822">
            <v>0</v>
          </cell>
          <cell r="O2822">
            <v>0</v>
          </cell>
          <cell r="Q2822">
            <v>513950</v>
          </cell>
          <cell r="R2822">
            <v>0</v>
          </cell>
          <cell r="S2822">
            <v>0</v>
          </cell>
          <cell r="T2822">
            <v>0</v>
          </cell>
        </row>
        <row r="2823">
          <cell r="A2823">
            <v>513952</v>
          </cell>
          <cell r="B2823" t="str">
            <v>OPCIONES CALLS DE ÍNDICES</v>
          </cell>
          <cell r="C2823">
            <v>0</v>
          </cell>
          <cell r="D2823">
            <v>0</v>
          </cell>
          <cell r="E2823">
            <v>0</v>
          </cell>
          <cell r="F2823">
            <v>0</v>
          </cell>
          <cell r="G2823">
            <v>0</v>
          </cell>
          <cell r="H2823">
            <v>0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  <cell r="M2823">
            <v>0</v>
          </cell>
          <cell r="N2823">
            <v>0</v>
          </cell>
          <cell r="O2823">
            <v>0</v>
          </cell>
          <cell r="Q2823">
            <v>513952</v>
          </cell>
          <cell r="R2823">
            <v>0</v>
          </cell>
          <cell r="S2823">
            <v>0</v>
          </cell>
          <cell r="T2823">
            <v>0</v>
          </cell>
        </row>
        <row r="2824">
          <cell r="A2824">
            <v>513955</v>
          </cell>
          <cell r="B2824" t="str">
            <v>OPCIONES PUTS DE ÍNDICES</v>
          </cell>
          <cell r="C2824">
            <v>0</v>
          </cell>
          <cell r="D2824">
            <v>0</v>
          </cell>
          <cell r="E2824">
            <v>0</v>
          </cell>
          <cell r="F2824">
            <v>0</v>
          </cell>
          <cell r="G2824">
            <v>0</v>
          </cell>
          <cell r="H2824">
            <v>0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  <cell r="M2824">
            <v>0</v>
          </cell>
          <cell r="N2824">
            <v>0</v>
          </cell>
          <cell r="O2824">
            <v>0</v>
          </cell>
          <cell r="Q2824">
            <v>513955</v>
          </cell>
          <cell r="R2824">
            <v>0</v>
          </cell>
          <cell r="S2824">
            <v>0</v>
          </cell>
          <cell r="T2824">
            <v>0</v>
          </cell>
        </row>
        <row r="2825">
          <cell r="A2825">
            <v>513957</v>
          </cell>
          <cell r="B2825" t="str">
            <v>OPCIONES CALL - OTROS</v>
          </cell>
          <cell r="C2825">
            <v>0</v>
          </cell>
          <cell r="D2825">
            <v>0</v>
          </cell>
          <cell r="E2825">
            <v>0</v>
          </cell>
          <cell r="F2825">
            <v>0</v>
          </cell>
          <cell r="G2825">
            <v>0</v>
          </cell>
          <cell r="H2825">
            <v>0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  <cell r="M2825">
            <v>0</v>
          </cell>
          <cell r="N2825">
            <v>0</v>
          </cell>
          <cell r="O2825">
            <v>0</v>
          </cell>
          <cell r="Q2825">
            <v>513957</v>
          </cell>
          <cell r="R2825">
            <v>0</v>
          </cell>
          <cell r="S2825">
            <v>0</v>
          </cell>
          <cell r="T2825">
            <v>0</v>
          </cell>
        </row>
        <row r="2826">
          <cell r="A2826">
            <v>513960</v>
          </cell>
          <cell r="B2826" t="str">
            <v>OPCIONES PUTS – OTRAS</v>
          </cell>
          <cell r="C2826">
            <v>0</v>
          </cell>
          <cell r="D2826">
            <v>0</v>
          </cell>
          <cell r="E2826">
            <v>0</v>
          </cell>
          <cell r="F2826">
            <v>0</v>
          </cell>
          <cell r="G2826">
            <v>0</v>
          </cell>
          <cell r="H2826">
            <v>0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  <cell r="M2826">
            <v>0</v>
          </cell>
          <cell r="N2826">
            <v>0</v>
          </cell>
          <cell r="O2826">
            <v>0</v>
          </cell>
          <cell r="Q2826">
            <v>513960</v>
          </cell>
          <cell r="R2826">
            <v>0</v>
          </cell>
          <cell r="S2826">
            <v>0</v>
          </cell>
          <cell r="T2826">
            <v>0</v>
          </cell>
        </row>
        <row r="2827">
          <cell r="A2827">
            <v>514000</v>
          </cell>
          <cell r="B2827" t="str">
            <v>IMPUESTOS Y TASAS</v>
          </cell>
          <cell r="C2827">
            <v>38183047200.93</v>
          </cell>
          <cell r="D2827">
            <v>0</v>
          </cell>
          <cell r="E2827">
            <v>0</v>
          </cell>
          <cell r="F2827">
            <v>0</v>
          </cell>
          <cell r="G2827">
            <v>0</v>
          </cell>
          <cell r="H2827">
            <v>0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  <cell r="M2827">
            <v>0</v>
          </cell>
          <cell r="N2827">
            <v>0</v>
          </cell>
          <cell r="O2827">
            <v>36917108726.800003</v>
          </cell>
          <cell r="Q2827">
            <v>514000</v>
          </cell>
          <cell r="R2827">
            <v>38183047200.93</v>
          </cell>
          <cell r="S2827">
            <v>36917108726.800003</v>
          </cell>
          <cell r="T2827">
            <v>36917108726.800003</v>
          </cell>
        </row>
        <row r="2828">
          <cell r="A2828">
            <v>514005</v>
          </cell>
          <cell r="B2828" t="str">
            <v>IMPUESTOS Y TASAS</v>
          </cell>
          <cell r="C2828">
            <v>38183047200.93</v>
          </cell>
          <cell r="D2828">
            <v>0</v>
          </cell>
          <cell r="E2828">
            <v>0</v>
          </cell>
          <cell r="F2828">
            <v>0</v>
          </cell>
          <cell r="G2828">
            <v>0</v>
          </cell>
          <cell r="H2828">
            <v>0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  <cell r="M2828">
            <v>0</v>
          </cell>
          <cell r="N2828">
            <v>0</v>
          </cell>
          <cell r="O2828">
            <v>36914228566.800003</v>
          </cell>
          <cell r="Q2828">
            <v>514005</v>
          </cell>
          <cell r="R2828">
            <v>38183047200.93</v>
          </cell>
          <cell r="S2828">
            <v>36914228566.800003</v>
          </cell>
          <cell r="T2828">
            <v>36914228566.800003</v>
          </cell>
        </row>
        <row r="2829">
          <cell r="A2829">
            <v>514097</v>
          </cell>
          <cell r="B2829" t="str">
            <v>RIESGO OPERATIVO</v>
          </cell>
          <cell r="C2829">
            <v>0</v>
          </cell>
          <cell r="D2829">
            <v>0</v>
          </cell>
          <cell r="E2829">
            <v>0</v>
          </cell>
          <cell r="F2829">
            <v>0</v>
          </cell>
          <cell r="G2829">
            <v>0</v>
          </cell>
          <cell r="H2829">
            <v>0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  <cell r="M2829">
            <v>0</v>
          </cell>
          <cell r="N2829">
            <v>0</v>
          </cell>
          <cell r="O2829">
            <v>2880160</v>
          </cell>
          <cell r="Q2829">
            <v>514097</v>
          </cell>
          <cell r="R2829">
            <v>0</v>
          </cell>
          <cell r="S2829">
            <v>2880160</v>
          </cell>
          <cell r="T2829">
            <v>2880160</v>
          </cell>
        </row>
        <row r="2830">
          <cell r="A2830">
            <v>514100</v>
          </cell>
          <cell r="B2830" t="str">
            <v>POR EL MÉTODO DE PARTICIPACIÓN PATRIMONIAL</v>
          </cell>
          <cell r="C2830">
            <v>0</v>
          </cell>
          <cell r="D2830">
            <v>0</v>
          </cell>
          <cell r="E2830">
            <v>0</v>
          </cell>
          <cell r="F2830">
            <v>0</v>
          </cell>
          <cell r="G2830">
            <v>0</v>
          </cell>
          <cell r="H2830">
            <v>0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  <cell r="M2830">
            <v>0</v>
          </cell>
          <cell r="N2830">
            <v>0</v>
          </cell>
          <cell r="O2830">
            <v>0</v>
          </cell>
          <cell r="Q2830">
            <v>514100</v>
          </cell>
          <cell r="R2830">
            <v>0</v>
          </cell>
          <cell r="S2830">
            <v>0</v>
          </cell>
          <cell r="T2830">
            <v>0</v>
          </cell>
        </row>
        <row r="2831">
          <cell r="A2831">
            <v>514105</v>
          </cell>
          <cell r="B2831" t="str">
            <v>NEGOCIOS CONJUNTOS</v>
          </cell>
          <cell r="C2831">
            <v>0</v>
          </cell>
          <cell r="D2831">
            <v>0</v>
          </cell>
          <cell r="E2831">
            <v>0</v>
          </cell>
          <cell r="F2831">
            <v>0</v>
          </cell>
          <cell r="G2831">
            <v>0</v>
          </cell>
          <cell r="H2831">
            <v>0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  <cell r="M2831">
            <v>0</v>
          </cell>
          <cell r="N2831">
            <v>0</v>
          </cell>
          <cell r="O2831">
            <v>0</v>
          </cell>
          <cell r="Q2831">
            <v>514105</v>
          </cell>
          <cell r="R2831">
            <v>0</v>
          </cell>
          <cell r="S2831">
            <v>0</v>
          </cell>
          <cell r="T2831">
            <v>0</v>
          </cell>
        </row>
        <row r="2832">
          <cell r="A2832">
            <v>514195</v>
          </cell>
          <cell r="B2832" t="str">
            <v>OTROS</v>
          </cell>
          <cell r="C2832">
            <v>0</v>
          </cell>
          <cell r="D2832">
            <v>0</v>
          </cell>
          <cell r="E2832">
            <v>0</v>
          </cell>
          <cell r="F2832">
            <v>0</v>
          </cell>
          <cell r="G2832">
            <v>0</v>
          </cell>
          <cell r="H2832">
            <v>0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  <cell r="M2832">
            <v>0</v>
          </cell>
          <cell r="N2832">
            <v>0</v>
          </cell>
          <cell r="O2832">
            <v>0</v>
          </cell>
          <cell r="Q2832">
            <v>514195</v>
          </cell>
          <cell r="R2832">
            <v>0</v>
          </cell>
          <cell r="S2832">
            <v>0</v>
          </cell>
          <cell r="T2832">
            <v>0</v>
          </cell>
        </row>
        <row r="2833">
          <cell r="A2833">
            <v>514200</v>
          </cell>
          <cell r="B2833" t="str">
            <v>CONSTITUCIÓN RESERVA DE TÍTULOS VIGENTES</v>
          </cell>
          <cell r="C2833">
            <v>0</v>
          </cell>
          <cell r="D2833">
            <v>0</v>
          </cell>
          <cell r="E2833">
            <v>0</v>
          </cell>
          <cell r="F2833">
            <v>0</v>
          </cell>
          <cell r="G2833">
            <v>0</v>
          </cell>
          <cell r="H2833">
            <v>0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  <cell r="M2833">
            <v>0</v>
          </cell>
          <cell r="N2833">
            <v>0</v>
          </cell>
          <cell r="O2833">
            <v>0</v>
          </cell>
          <cell r="Q2833">
            <v>514200</v>
          </cell>
          <cell r="R2833">
            <v>0</v>
          </cell>
          <cell r="S2833">
            <v>0</v>
          </cell>
          <cell r="T2833">
            <v>0</v>
          </cell>
        </row>
        <row r="2834">
          <cell r="A2834">
            <v>514205</v>
          </cell>
          <cell r="B2834" t="str">
            <v>CON CUOTAS AL DIA</v>
          </cell>
          <cell r="C2834">
            <v>0</v>
          </cell>
          <cell r="D2834">
            <v>0</v>
          </cell>
          <cell r="E2834">
            <v>0</v>
          </cell>
          <cell r="F2834">
            <v>0</v>
          </cell>
          <cell r="G2834">
            <v>0</v>
          </cell>
          <cell r="H2834">
            <v>0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  <cell r="M2834">
            <v>0</v>
          </cell>
          <cell r="N2834">
            <v>0</v>
          </cell>
          <cell r="O2834">
            <v>0</v>
          </cell>
          <cell r="Q2834">
            <v>514205</v>
          </cell>
          <cell r="R2834">
            <v>0</v>
          </cell>
          <cell r="S2834">
            <v>0</v>
          </cell>
          <cell r="T2834">
            <v>0</v>
          </cell>
        </row>
        <row r="2835">
          <cell r="A2835">
            <v>514210</v>
          </cell>
          <cell r="B2835" t="str">
            <v>CON CUOTAS EN MORA</v>
          </cell>
          <cell r="C2835">
            <v>0</v>
          </cell>
          <cell r="D2835">
            <v>0</v>
          </cell>
          <cell r="E2835">
            <v>0</v>
          </cell>
          <cell r="F2835">
            <v>0</v>
          </cell>
          <cell r="G2835">
            <v>0</v>
          </cell>
          <cell r="H2835">
            <v>0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  <cell r="M2835">
            <v>0</v>
          </cell>
          <cell r="N2835">
            <v>0</v>
          </cell>
          <cell r="O2835">
            <v>0</v>
          </cell>
          <cell r="Q2835">
            <v>514210</v>
          </cell>
          <cell r="R2835">
            <v>0</v>
          </cell>
          <cell r="S2835">
            <v>0</v>
          </cell>
          <cell r="T2835">
            <v>0</v>
          </cell>
        </row>
        <row r="2836">
          <cell r="A2836">
            <v>514215</v>
          </cell>
          <cell r="B2836" t="str">
            <v>DESVIACIONES</v>
          </cell>
          <cell r="C2836">
            <v>0</v>
          </cell>
          <cell r="D2836">
            <v>0</v>
          </cell>
          <cell r="E2836">
            <v>0</v>
          </cell>
          <cell r="F2836">
            <v>0</v>
          </cell>
          <cell r="G2836">
            <v>0</v>
          </cell>
          <cell r="H2836">
            <v>0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  <cell r="M2836">
            <v>0</v>
          </cell>
          <cell r="N2836">
            <v>0</v>
          </cell>
          <cell r="O2836">
            <v>0</v>
          </cell>
          <cell r="Q2836">
            <v>514215</v>
          </cell>
          <cell r="R2836">
            <v>0</v>
          </cell>
          <cell r="S2836">
            <v>0</v>
          </cell>
          <cell r="T2836">
            <v>0</v>
          </cell>
        </row>
        <row r="2837">
          <cell r="A2837">
            <v>514220</v>
          </cell>
          <cell r="B2837" t="str">
            <v>CUPONES POR PAGAR</v>
          </cell>
          <cell r="C2837">
            <v>0</v>
          </cell>
          <cell r="D2837">
            <v>0</v>
          </cell>
          <cell r="E2837">
            <v>0</v>
          </cell>
          <cell r="F2837">
            <v>0</v>
          </cell>
          <cell r="G2837">
            <v>0</v>
          </cell>
          <cell r="H2837">
            <v>0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  <cell r="M2837">
            <v>0</v>
          </cell>
          <cell r="N2837">
            <v>0</v>
          </cell>
          <cell r="O2837">
            <v>0</v>
          </cell>
          <cell r="Q2837">
            <v>514220</v>
          </cell>
          <cell r="R2837">
            <v>0</v>
          </cell>
          <cell r="S2837">
            <v>0</v>
          </cell>
          <cell r="T2837">
            <v>0</v>
          </cell>
        </row>
        <row r="2838">
          <cell r="A2838">
            <v>514225</v>
          </cell>
          <cell r="B2838" t="str">
            <v>INTERESES Y SORTEOS</v>
          </cell>
          <cell r="C2838">
            <v>0</v>
          </cell>
          <cell r="D2838">
            <v>0</v>
          </cell>
          <cell r="E2838">
            <v>0</v>
          </cell>
          <cell r="F2838">
            <v>0</v>
          </cell>
          <cell r="G2838">
            <v>0</v>
          </cell>
          <cell r="H2838">
            <v>0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  <cell r="M2838">
            <v>0</v>
          </cell>
          <cell r="N2838">
            <v>0</v>
          </cell>
          <cell r="O2838">
            <v>0</v>
          </cell>
          <cell r="Q2838">
            <v>514225</v>
          </cell>
          <cell r="R2838">
            <v>0</v>
          </cell>
          <cell r="S2838">
            <v>0</v>
          </cell>
          <cell r="T2838">
            <v>0</v>
          </cell>
        </row>
        <row r="2839">
          <cell r="A2839">
            <v>514230</v>
          </cell>
          <cell r="B2839" t="str">
            <v>PLANES EN UVR</v>
          </cell>
          <cell r="C2839">
            <v>0</v>
          </cell>
          <cell r="D2839">
            <v>0</v>
          </cell>
          <cell r="E2839">
            <v>0</v>
          </cell>
          <cell r="F2839">
            <v>0</v>
          </cell>
          <cell r="G2839">
            <v>0</v>
          </cell>
          <cell r="H2839">
            <v>0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  <cell r="M2839">
            <v>0</v>
          </cell>
          <cell r="N2839">
            <v>0</v>
          </cell>
          <cell r="O2839">
            <v>0</v>
          </cell>
          <cell r="Q2839">
            <v>514230</v>
          </cell>
          <cell r="R2839">
            <v>0</v>
          </cell>
          <cell r="S2839">
            <v>0</v>
          </cell>
          <cell r="T2839">
            <v>0</v>
          </cell>
        </row>
        <row r="2840">
          <cell r="A2840">
            <v>514295</v>
          </cell>
          <cell r="B2840" t="str">
            <v>OTROS DERECHOS ESTIPULADOS</v>
          </cell>
          <cell r="C2840">
            <v>0</v>
          </cell>
          <cell r="D2840">
            <v>0</v>
          </cell>
          <cell r="E2840">
            <v>0</v>
          </cell>
          <cell r="F2840">
            <v>0</v>
          </cell>
          <cell r="G2840">
            <v>0</v>
          </cell>
          <cell r="H2840">
            <v>0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  <cell r="M2840">
            <v>0</v>
          </cell>
          <cell r="N2840">
            <v>0</v>
          </cell>
          <cell r="O2840">
            <v>0</v>
          </cell>
          <cell r="Q2840">
            <v>514295</v>
          </cell>
          <cell r="R2840">
            <v>0</v>
          </cell>
          <cell r="S2840">
            <v>0</v>
          </cell>
          <cell r="T2840">
            <v>0</v>
          </cell>
        </row>
        <row r="2841">
          <cell r="A2841">
            <v>514300</v>
          </cell>
          <cell r="B2841" t="str">
            <v>CONSTITUCIÓN RESERVA DESVIACIÓN DE SINIESTRALIDAD</v>
          </cell>
          <cell r="C2841">
            <v>0</v>
          </cell>
          <cell r="D2841">
            <v>0</v>
          </cell>
          <cell r="E2841">
            <v>0</v>
          </cell>
          <cell r="F2841">
            <v>0</v>
          </cell>
          <cell r="G2841">
            <v>0</v>
          </cell>
          <cell r="H2841">
            <v>0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  <cell r="M2841">
            <v>0</v>
          </cell>
          <cell r="N2841">
            <v>0</v>
          </cell>
          <cell r="O2841">
            <v>0</v>
          </cell>
          <cell r="Q2841">
            <v>514300</v>
          </cell>
          <cell r="R2841">
            <v>0</v>
          </cell>
          <cell r="S2841">
            <v>0</v>
          </cell>
          <cell r="T2841">
            <v>0</v>
          </cell>
        </row>
        <row r="2842">
          <cell r="A2842">
            <v>514305</v>
          </cell>
          <cell r="B2842" t="str">
            <v>SEGURO DE TERREMOTO</v>
          </cell>
          <cell r="C2842">
            <v>0</v>
          </cell>
          <cell r="D2842">
            <v>0</v>
          </cell>
          <cell r="E2842">
            <v>0</v>
          </cell>
          <cell r="F2842">
            <v>0</v>
          </cell>
          <cell r="G2842">
            <v>0</v>
          </cell>
          <cell r="H2842">
            <v>0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  <cell r="M2842">
            <v>0</v>
          </cell>
          <cell r="N2842">
            <v>0</v>
          </cell>
          <cell r="O2842">
            <v>0</v>
          </cell>
          <cell r="Q2842">
            <v>514305</v>
          </cell>
          <cell r="R2842">
            <v>0</v>
          </cell>
          <cell r="S2842">
            <v>0</v>
          </cell>
          <cell r="T2842">
            <v>0</v>
          </cell>
        </row>
        <row r="2843">
          <cell r="A2843">
            <v>514310</v>
          </cell>
          <cell r="B2843" t="str">
            <v>SEGURO DE CRÉDITO A LA EXPORTACIÓN</v>
          </cell>
          <cell r="C2843">
            <v>0</v>
          </cell>
          <cell r="D2843">
            <v>0</v>
          </cell>
          <cell r="E2843">
            <v>0</v>
          </cell>
          <cell r="F2843">
            <v>0</v>
          </cell>
          <cell r="G2843">
            <v>0</v>
          </cell>
          <cell r="H2843">
            <v>0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  <cell r="M2843">
            <v>0</v>
          </cell>
          <cell r="N2843">
            <v>0</v>
          </cell>
          <cell r="O2843">
            <v>0</v>
          </cell>
          <cell r="Q2843">
            <v>514310</v>
          </cell>
          <cell r="R2843">
            <v>0</v>
          </cell>
          <cell r="S2843">
            <v>0</v>
          </cell>
          <cell r="T2843">
            <v>0</v>
          </cell>
        </row>
        <row r="2844">
          <cell r="A2844">
            <v>514315</v>
          </cell>
          <cell r="B2844" t="str">
            <v>RIESGOS LABORALES</v>
          </cell>
          <cell r="C2844">
            <v>0</v>
          </cell>
          <cell r="D2844">
            <v>0</v>
          </cell>
          <cell r="E2844">
            <v>0</v>
          </cell>
          <cell r="F2844">
            <v>0</v>
          </cell>
          <cell r="G2844">
            <v>0</v>
          </cell>
          <cell r="H2844">
            <v>0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  <cell r="M2844">
            <v>0</v>
          </cell>
          <cell r="N2844">
            <v>0</v>
          </cell>
          <cell r="O2844">
            <v>0</v>
          </cell>
          <cell r="Q2844">
            <v>514315</v>
          </cell>
          <cell r="R2844">
            <v>0</v>
          </cell>
          <cell r="S2844">
            <v>0</v>
          </cell>
          <cell r="T2844">
            <v>0</v>
          </cell>
        </row>
        <row r="2845">
          <cell r="A2845">
            <v>514400</v>
          </cell>
          <cell r="B2845" t="str">
            <v>CONSTITUCIÓN RESERVA PARA SINIESTROS NO AVISADOS</v>
          </cell>
          <cell r="C2845">
            <v>0</v>
          </cell>
          <cell r="D2845">
            <v>0</v>
          </cell>
          <cell r="E2845">
            <v>0</v>
          </cell>
          <cell r="F2845">
            <v>0</v>
          </cell>
          <cell r="G2845">
            <v>0</v>
          </cell>
          <cell r="H2845">
            <v>0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  <cell r="M2845">
            <v>0</v>
          </cell>
          <cell r="N2845">
            <v>0</v>
          </cell>
          <cell r="O2845">
            <v>0</v>
          </cell>
          <cell r="Q2845">
            <v>514400</v>
          </cell>
          <cell r="R2845">
            <v>0</v>
          </cell>
          <cell r="S2845">
            <v>0</v>
          </cell>
          <cell r="T2845">
            <v>0</v>
          </cell>
        </row>
        <row r="2846">
          <cell r="A2846">
            <v>514405</v>
          </cell>
          <cell r="B2846" t="str">
            <v>SEGUROS DE DAÑOS</v>
          </cell>
          <cell r="C2846">
            <v>0</v>
          </cell>
          <cell r="D2846">
            <v>0</v>
          </cell>
          <cell r="E2846">
            <v>0</v>
          </cell>
          <cell r="F2846">
            <v>0</v>
          </cell>
          <cell r="G2846">
            <v>0</v>
          </cell>
          <cell r="H2846">
            <v>0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  <cell r="M2846">
            <v>0</v>
          </cell>
          <cell r="N2846">
            <v>0</v>
          </cell>
          <cell r="O2846">
            <v>0</v>
          </cell>
          <cell r="Q2846">
            <v>514405</v>
          </cell>
          <cell r="R2846">
            <v>0</v>
          </cell>
          <cell r="S2846">
            <v>0</v>
          </cell>
          <cell r="T2846">
            <v>0</v>
          </cell>
        </row>
        <row r="2847">
          <cell r="A2847">
            <v>514410</v>
          </cell>
          <cell r="B2847" t="str">
            <v>SEGUROS DE PERSONAS</v>
          </cell>
          <cell r="C2847">
            <v>0</v>
          </cell>
          <cell r="D2847">
            <v>0</v>
          </cell>
          <cell r="E2847">
            <v>0</v>
          </cell>
          <cell r="F2847">
            <v>0</v>
          </cell>
          <cell r="G2847">
            <v>0</v>
          </cell>
          <cell r="H2847">
            <v>0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  <cell r="M2847">
            <v>0</v>
          </cell>
          <cell r="N2847">
            <v>0</v>
          </cell>
          <cell r="O2847">
            <v>0</v>
          </cell>
          <cell r="Q2847">
            <v>514410</v>
          </cell>
          <cell r="R2847">
            <v>0</v>
          </cell>
          <cell r="S2847">
            <v>0</v>
          </cell>
          <cell r="T2847">
            <v>0</v>
          </cell>
        </row>
        <row r="2848">
          <cell r="A2848">
            <v>514415</v>
          </cell>
          <cell r="B2848" t="str">
            <v>SEGUROS PREVISIONALES</v>
          </cell>
          <cell r="C2848">
            <v>0</v>
          </cell>
          <cell r="D2848">
            <v>0</v>
          </cell>
          <cell r="E2848">
            <v>0</v>
          </cell>
          <cell r="F2848">
            <v>0</v>
          </cell>
          <cell r="G2848">
            <v>0</v>
          </cell>
          <cell r="H2848">
            <v>0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  <cell r="M2848">
            <v>0</v>
          </cell>
          <cell r="N2848">
            <v>0</v>
          </cell>
          <cell r="O2848">
            <v>0</v>
          </cell>
          <cell r="Q2848">
            <v>514415</v>
          </cell>
          <cell r="R2848">
            <v>0</v>
          </cell>
          <cell r="S2848">
            <v>0</v>
          </cell>
          <cell r="T2848">
            <v>0</v>
          </cell>
        </row>
        <row r="2849">
          <cell r="A2849">
            <v>514420</v>
          </cell>
          <cell r="B2849" t="str">
            <v>RIESGOS LABORALES</v>
          </cell>
          <cell r="C2849">
            <v>0</v>
          </cell>
          <cell r="D2849">
            <v>0</v>
          </cell>
          <cell r="E2849">
            <v>0</v>
          </cell>
          <cell r="F2849">
            <v>0</v>
          </cell>
          <cell r="G2849">
            <v>0</v>
          </cell>
          <cell r="H2849">
            <v>0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  <cell r="M2849">
            <v>0</v>
          </cell>
          <cell r="N2849">
            <v>0</v>
          </cell>
          <cell r="O2849">
            <v>0</v>
          </cell>
          <cell r="Q2849">
            <v>514420</v>
          </cell>
          <cell r="R2849">
            <v>0</v>
          </cell>
          <cell r="S2849">
            <v>0</v>
          </cell>
          <cell r="T2849">
            <v>0</v>
          </cell>
        </row>
        <row r="2850">
          <cell r="A2850">
            <v>514425</v>
          </cell>
          <cell r="B2850" t="str">
            <v>SEGURO OBLIGATORIO DE DAÑOS CORPORALES CAUSADOS A LAS PERSONAS EN ACCIDENTES DE TRÁNSITO SOAT</v>
          </cell>
          <cell r="C2850">
            <v>0</v>
          </cell>
          <cell r="D2850">
            <v>0</v>
          </cell>
          <cell r="E2850">
            <v>0</v>
          </cell>
          <cell r="F2850">
            <v>0</v>
          </cell>
          <cell r="G2850">
            <v>0</v>
          </cell>
          <cell r="H2850">
            <v>0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  <cell r="M2850">
            <v>0</v>
          </cell>
          <cell r="N2850">
            <v>0</v>
          </cell>
          <cell r="O2850">
            <v>0</v>
          </cell>
          <cell r="Q2850">
            <v>514425</v>
          </cell>
          <cell r="R2850">
            <v>0</v>
          </cell>
          <cell r="S2850">
            <v>0</v>
          </cell>
          <cell r="T2850">
            <v>0</v>
          </cell>
        </row>
        <row r="2851">
          <cell r="A2851">
            <v>514500</v>
          </cell>
          <cell r="B2851" t="str">
            <v>ARRENDAMIENTOS</v>
          </cell>
          <cell r="C2851">
            <v>3607945696.6399999</v>
          </cell>
          <cell r="D2851">
            <v>0</v>
          </cell>
          <cell r="E2851">
            <v>0</v>
          </cell>
          <cell r="F2851">
            <v>0</v>
          </cell>
          <cell r="G2851">
            <v>0</v>
          </cell>
          <cell r="H2851">
            <v>0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  <cell r="M2851">
            <v>0</v>
          </cell>
          <cell r="N2851">
            <v>0</v>
          </cell>
          <cell r="O2851">
            <v>3526383554.8299999</v>
          </cell>
          <cell r="Q2851">
            <v>514500</v>
          </cell>
          <cell r="R2851">
            <v>3607945696.6399999</v>
          </cell>
          <cell r="S2851">
            <v>3526383554.8299999</v>
          </cell>
          <cell r="T2851">
            <v>3526383554.8299999</v>
          </cell>
        </row>
        <row r="2852">
          <cell r="A2852">
            <v>514505</v>
          </cell>
          <cell r="B2852" t="str">
            <v>EQUIPO DE COMPUTACIÓN</v>
          </cell>
          <cell r="C2852">
            <v>2018897040.6400001</v>
          </cell>
          <cell r="D2852">
            <v>0</v>
          </cell>
          <cell r="E2852">
            <v>0</v>
          </cell>
          <cell r="F2852">
            <v>0</v>
          </cell>
          <cell r="G2852">
            <v>0</v>
          </cell>
          <cell r="H2852">
            <v>0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  <cell r="M2852">
            <v>0</v>
          </cell>
          <cell r="N2852">
            <v>0</v>
          </cell>
          <cell r="O2852">
            <v>1939975825.3900001</v>
          </cell>
          <cell r="Q2852">
            <v>514505</v>
          </cell>
          <cell r="R2852">
            <v>2018897040.6400001</v>
          </cell>
          <cell r="S2852">
            <v>1939975825.3900001</v>
          </cell>
          <cell r="T2852">
            <v>1939975825.3900001</v>
          </cell>
        </row>
        <row r="2853">
          <cell r="A2853">
            <v>514510</v>
          </cell>
          <cell r="B2853" t="str">
            <v>LOCALES Y OFICINAS</v>
          </cell>
          <cell r="C2853">
            <v>287851335</v>
          </cell>
          <cell r="D2853">
            <v>0</v>
          </cell>
          <cell r="E2853">
            <v>0</v>
          </cell>
          <cell r="F2853">
            <v>0</v>
          </cell>
          <cell r="G2853">
            <v>0</v>
          </cell>
          <cell r="H2853">
            <v>0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  <cell r="M2853">
            <v>0</v>
          </cell>
          <cell r="N2853">
            <v>0</v>
          </cell>
          <cell r="O2853">
            <v>291073369.31999999</v>
          </cell>
          <cell r="Q2853">
            <v>514510</v>
          </cell>
          <cell r="R2853">
            <v>287851335</v>
          </cell>
          <cell r="S2853">
            <v>291073369.31999999</v>
          </cell>
          <cell r="T2853">
            <v>291073369.31999999</v>
          </cell>
        </row>
        <row r="2854">
          <cell r="A2854">
            <v>514515</v>
          </cell>
          <cell r="B2854" t="str">
            <v>PARQUEADEROS</v>
          </cell>
          <cell r="C2854">
            <v>61624328</v>
          </cell>
          <cell r="D2854">
            <v>0</v>
          </cell>
          <cell r="E2854">
            <v>0</v>
          </cell>
          <cell r="F2854">
            <v>0</v>
          </cell>
          <cell r="G2854">
            <v>0</v>
          </cell>
          <cell r="H2854">
            <v>0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  <cell r="M2854">
            <v>0</v>
          </cell>
          <cell r="N2854">
            <v>0</v>
          </cell>
          <cell r="O2854">
            <v>97094221</v>
          </cell>
          <cell r="Q2854">
            <v>514515</v>
          </cell>
          <cell r="R2854">
            <v>61624328</v>
          </cell>
          <cell r="S2854">
            <v>97094221</v>
          </cell>
          <cell r="T2854">
            <v>97094221</v>
          </cell>
        </row>
        <row r="2855">
          <cell r="A2855">
            <v>514535</v>
          </cell>
          <cell r="B2855" t="str">
            <v>MAQUINARIA Y EQUIPO</v>
          </cell>
          <cell r="C2855">
            <v>152693011</v>
          </cell>
          <cell r="D2855">
            <v>0</v>
          </cell>
          <cell r="E2855">
            <v>0</v>
          </cell>
          <cell r="F2855">
            <v>0</v>
          </cell>
          <cell r="G2855">
            <v>0</v>
          </cell>
          <cell r="H2855">
            <v>0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  <cell r="M2855">
            <v>0</v>
          </cell>
          <cell r="N2855">
            <v>0</v>
          </cell>
          <cell r="O2855">
            <v>161865991</v>
          </cell>
          <cell r="Q2855">
            <v>514535</v>
          </cell>
          <cell r="R2855">
            <v>152693011</v>
          </cell>
          <cell r="S2855">
            <v>161865991</v>
          </cell>
          <cell r="T2855">
            <v>161865991</v>
          </cell>
        </row>
        <row r="2856">
          <cell r="A2856">
            <v>514540</v>
          </cell>
          <cell r="B2856" t="str">
            <v>BODEGAS Y SILOS</v>
          </cell>
          <cell r="C2856">
            <v>176297507</v>
          </cell>
          <cell r="D2856">
            <v>0</v>
          </cell>
          <cell r="E2856">
            <v>0</v>
          </cell>
          <cell r="F2856">
            <v>0</v>
          </cell>
          <cell r="G2856">
            <v>0</v>
          </cell>
          <cell r="H2856">
            <v>0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  <cell r="M2856">
            <v>0</v>
          </cell>
          <cell r="N2856">
            <v>0</v>
          </cell>
          <cell r="O2856">
            <v>166651577</v>
          </cell>
          <cell r="Q2856">
            <v>514540</v>
          </cell>
          <cell r="R2856">
            <v>176297507</v>
          </cell>
          <cell r="S2856">
            <v>166651577</v>
          </cell>
          <cell r="T2856">
            <v>166651577</v>
          </cell>
        </row>
        <row r="2857">
          <cell r="A2857">
            <v>514545</v>
          </cell>
          <cell r="B2857" t="str">
            <v>EQUIPO DE OFICINA</v>
          </cell>
          <cell r="C2857">
            <v>0</v>
          </cell>
          <cell r="D2857">
            <v>0</v>
          </cell>
          <cell r="E2857">
            <v>0</v>
          </cell>
          <cell r="F2857">
            <v>0</v>
          </cell>
          <cell r="G2857">
            <v>0</v>
          </cell>
          <cell r="H2857">
            <v>0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  <cell r="M2857">
            <v>0</v>
          </cell>
          <cell r="N2857">
            <v>0</v>
          </cell>
          <cell r="O2857">
            <v>0</v>
          </cell>
          <cell r="Q2857">
            <v>514545</v>
          </cell>
          <cell r="R2857">
            <v>0</v>
          </cell>
          <cell r="S2857">
            <v>0</v>
          </cell>
          <cell r="T2857">
            <v>0</v>
          </cell>
        </row>
        <row r="2858">
          <cell r="A2858">
            <v>514550</v>
          </cell>
          <cell r="B2858" t="str">
            <v>EQUIPO DE COMPUTACIÓN-ARL</v>
          </cell>
          <cell r="C2858">
            <v>0</v>
          </cell>
          <cell r="D2858">
            <v>0</v>
          </cell>
          <cell r="E2858">
            <v>0</v>
          </cell>
          <cell r="F2858">
            <v>0</v>
          </cell>
          <cell r="G2858">
            <v>0</v>
          </cell>
          <cell r="H2858">
            <v>0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  <cell r="M2858">
            <v>0</v>
          </cell>
          <cell r="N2858">
            <v>0</v>
          </cell>
          <cell r="O2858">
            <v>0</v>
          </cell>
          <cell r="Q2858">
            <v>514550</v>
          </cell>
          <cell r="R2858">
            <v>0</v>
          </cell>
          <cell r="S2858">
            <v>0</v>
          </cell>
          <cell r="T2858">
            <v>0</v>
          </cell>
        </row>
        <row r="2859">
          <cell r="A2859">
            <v>514555</v>
          </cell>
          <cell r="B2859" t="str">
            <v>LOCALES Y OFICINAS-ARL</v>
          </cell>
          <cell r="C2859">
            <v>203964367</v>
          </cell>
          <cell r="D2859">
            <v>0</v>
          </cell>
          <cell r="E2859">
            <v>0</v>
          </cell>
          <cell r="F2859">
            <v>0</v>
          </cell>
          <cell r="G2859">
            <v>0</v>
          </cell>
          <cell r="H2859">
            <v>0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  <cell r="M2859">
            <v>0</v>
          </cell>
          <cell r="N2859">
            <v>0</v>
          </cell>
          <cell r="O2859">
            <v>194456890</v>
          </cell>
          <cell r="Q2859">
            <v>514555</v>
          </cell>
          <cell r="R2859">
            <v>203964367</v>
          </cell>
          <cell r="S2859">
            <v>194456890</v>
          </cell>
          <cell r="T2859">
            <v>194456890</v>
          </cell>
        </row>
        <row r="2860">
          <cell r="A2860">
            <v>514560</v>
          </cell>
          <cell r="B2860" t="str">
            <v>OTROS ARL</v>
          </cell>
          <cell r="C2860">
            <v>0</v>
          </cell>
          <cell r="D2860">
            <v>0</v>
          </cell>
          <cell r="E2860">
            <v>0</v>
          </cell>
          <cell r="F2860">
            <v>0</v>
          </cell>
          <cell r="G2860">
            <v>0</v>
          </cell>
          <cell r="H2860">
            <v>0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  <cell r="M2860">
            <v>0</v>
          </cell>
          <cell r="N2860">
            <v>0</v>
          </cell>
          <cell r="O2860">
            <v>0</v>
          </cell>
          <cell r="Q2860">
            <v>514560</v>
          </cell>
          <cell r="R2860">
            <v>0</v>
          </cell>
          <cell r="S2860">
            <v>0</v>
          </cell>
          <cell r="T2860">
            <v>0</v>
          </cell>
        </row>
        <row r="2861">
          <cell r="A2861">
            <v>514565</v>
          </cell>
          <cell r="B2861" t="str">
            <v>EQUIPO DE COMPUTACIÓN – BEPs</v>
          </cell>
          <cell r="C2861">
            <v>0</v>
          </cell>
          <cell r="D2861">
            <v>0</v>
          </cell>
          <cell r="E2861">
            <v>0</v>
          </cell>
          <cell r="F2861">
            <v>0</v>
          </cell>
          <cell r="G2861">
            <v>0</v>
          </cell>
          <cell r="H2861">
            <v>0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  <cell r="M2861">
            <v>0</v>
          </cell>
          <cell r="N2861">
            <v>0</v>
          </cell>
          <cell r="O2861">
            <v>0</v>
          </cell>
          <cell r="Q2861">
            <v>514565</v>
          </cell>
          <cell r="R2861">
            <v>0</v>
          </cell>
          <cell r="S2861">
            <v>0</v>
          </cell>
          <cell r="T2861">
            <v>0</v>
          </cell>
        </row>
        <row r="2862">
          <cell r="A2862">
            <v>514570</v>
          </cell>
          <cell r="B2862" t="str">
            <v>LOCALES Y OFICINAS – BEPs</v>
          </cell>
          <cell r="C2862">
            <v>0</v>
          </cell>
          <cell r="D2862">
            <v>0</v>
          </cell>
          <cell r="E2862">
            <v>0</v>
          </cell>
          <cell r="F2862">
            <v>0</v>
          </cell>
          <cell r="G2862">
            <v>0</v>
          </cell>
          <cell r="H2862">
            <v>0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  <cell r="M2862">
            <v>0</v>
          </cell>
          <cell r="N2862">
            <v>0</v>
          </cell>
          <cell r="O2862">
            <v>0</v>
          </cell>
          <cell r="Q2862">
            <v>514570</v>
          </cell>
          <cell r="R2862">
            <v>0</v>
          </cell>
          <cell r="S2862">
            <v>0</v>
          </cell>
          <cell r="T2862">
            <v>0</v>
          </cell>
        </row>
        <row r="2863">
          <cell r="A2863">
            <v>514575</v>
          </cell>
          <cell r="B2863" t="str">
            <v>OTROS - BEPs</v>
          </cell>
          <cell r="C2863">
            <v>0</v>
          </cell>
          <cell r="D2863">
            <v>0</v>
          </cell>
          <cell r="E2863">
            <v>0</v>
          </cell>
          <cell r="F2863">
            <v>0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  <cell r="M2863">
            <v>0</v>
          </cell>
          <cell r="N2863">
            <v>0</v>
          </cell>
          <cell r="O2863">
            <v>0</v>
          </cell>
          <cell r="Q2863">
            <v>514575</v>
          </cell>
          <cell r="R2863">
            <v>0</v>
          </cell>
          <cell r="S2863">
            <v>0</v>
          </cell>
          <cell r="T2863">
            <v>0</v>
          </cell>
        </row>
        <row r="2864">
          <cell r="A2864">
            <v>514595</v>
          </cell>
          <cell r="B2864" t="str">
            <v>OTROS</v>
          </cell>
          <cell r="C2864">
            <v>706618108</v>
          </cell>
          <cell r="D2864">
            <v>0</v>
          </cell>
          <cell r="E2864">
            <v>0</v>
          </cell>
          <cell r="F2864">
            <v>0</v>
          </cell>
          <cell r="G2864">
            <v>0</v>
          </cell>
          <cell r="H2864">
            <v>0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  <cell r="M2864">
            <v>0</v>
          </cell>
          <cell r="N2864">
            <v>0</v>
          </cell>
          <cell r="O2864">
            <v>674576227.12</v>
          </cell>
          <cell r="Q2864">
            <v>514595</v>
          </cell>
          <cell r="R2864">
            <v>706618108</v>
          </cell>
          <cell r="S2864">
            <v>674576227.12</v>
          </cell>
          <cell r="T2864">
            <v>674576227.12</v>
          </cell>
        </row>
        <row r="2865">
          <cell r="A2865">
            <v>514597</v>
          </cell>
          <cell r="B2865" t="str">
            <v>RIESGO OPERATIVO</v>
          </cell>
          <cell r="C2865">
            <v>0</v>
          </cell>
          <cell r="D2865">
            <v>0</v>
          </cell>
          <cell r="E2865">
            <v>0</v>
          </cell>
          <cell r="F2865">
            <v>0</v>
          </cell>
          <cell r="G2865">
            <v>0</v>
          </cell>
          <cell r="H2865">
            <v>0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  <cell r="M2865">
            <v>0</v>
          </cell>
          <cell r="N2865">
            <v>0</v>
          </cell>
          <cell r="O2865">
            <v>689454</v>
          </cell>
          <cell r="Q2865">
            <v>514597</v>
          </cell>
          <cell r="R2865">
            <v>0</v>
          </cell>
          <cell r="S2865">
            <v>689454</v>
          </cell>
          <cell r="T2865">
            <v>689454</v>
          </cell>
        </row>
        <row r="2866">
          <cell r="A2866">
            <v>514600</v>
          </cell>
          <cell r="B2866" t="str">
            <v>CONSTITUCIÓN RESERVA PARA SINIESTROS AVISADOS</v>
          </cell>
          <cell r="C2866">
            <v>0</v>
          </cell>
          <cell r="D2866">
            <v>0</v>
          </cell>
          <cell r="E2866">
            <v>0</v>
          </cell>
          <cell r="F2866">
            <v>0</v>
          </cell>
          <cell r="G2866">
            <v>0</v>
          </cell>
          <cell r="H2866">
            <v>0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  <cell r="M2866">
            <v>0</v>
          </cell>
          <cell r="N2866">
            <v>0</v>
          </cell>
          <cell r="O2866">
            <v>0</v>
          </cell>
          <cell r="Q2866">
            <v>514600</v>
          </cell>
          <cell r="R2866">
            <v>0</v>
          </cell>
          <cell r="S2866">
            <v>0</v>
          </cell>
          <cell r="T2866">
            <v>0</v>
          </cell>
        </row>
        <row r="2867">
          <cell r="A2867">
            <v>514605</v>
          </cell>
          <cell r="B2867" t="str">
            <v>SEGUROS DE DAÑOS</v>
          </cell>
          <cell r="C2867">
            <v>0</v>
          </cell>
          <cell r="D2867">
            <v>0</v>
          </cell>
          <cell r="E2867">
            <v>0</v>
          </cell>
          <cell r="F2867">
            <v>0</v>
          </cell>
          <cell r="G2867">
            <v>0</v>
          </cell>
          <cell r="H2867">
            <v>0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  <cell r="M2867">
            <v>0</v>
          </cell>
          <cell r="N2867">
            <v>0</v>
          </cell>
          <cell r="O2867">
            <v>0</v>
          </cell>
          <cell r="Q2867">
            <v>514605</v>
          </cell>
          <cell r="R2867">
            <v>0</v>
          </cell>
          <cell r="S2867">
            <v>0</v>
          </cell>
          <cell r="T2867">
            <v>0</v>
          </cell>
        </row>
        <row r="2868">
          <cell r="A2868">
            <v>514610</v>
          </cell>
          <cell r="B2868" t="str">
            <v>SEGUROS DE PERSONAS</v>
          </cell>
          <cell r="C2868">
            <v>0</v>
          </cell>
          <cell r="D2868">
            <v>0</v>
          </cell>
          <cell r="E2868">
            <v>0</v>
          </cell>
          <cell r="F2868">
            <v>0</v>
          </cell>
          <cell r="G2868">
            <v>0</v>
          </cell>
          <cell r="H2868">
            <v>0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  <cell r="M2868">
            <v>0</v>
          </cell>
          <cell r="N2868">
            <v>0</v>
          </cell>
          <cell r="O2868">
            <v>0</v>
          </cell>
          <cell r="Q2868">
            <v>514610</v>
          </cell>
          <cell r="R2868">
            <v>0</v>
          </cell>
          <cell r="S2868">
            <v>0</v>
          </cell>
          <cell r="T2868">
            <v>0</v>
          </cell>
        </row>
        <row r="2869">
          <cell r="A2869">
            <v>514615</v>
          </cell>
          <cell r="B2869" t="str">
            <v>SEGUROS PREVISIONALES</v>
          </cell>
          <cell r="C2869">
            <v>0</v>
          </cell>
          <cell r="D2869">
            <v>0</v>
          </cell>
          <cell r="E2869">
            <v>0</v>
          </cell>
          <cell r="F2869">
            <v>0</v>
          </cell>
          <cell r="G2869">
            <v>0</v>
          </cell>
          <cell r="H2869">
            <v>0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  <cell r="M2869">
            <v>0</v>
          </cell>
          <cell r="N2869">
            <v>0</v>
          </cell>
          <cell r="O2869">
            <v>0</v>
          </cell>
          <cell r="Q2869">
            <v>514615</v>
          </cell>
          <cell r="R2869">
            <v>0</v>
          </cell>
          <cell r="S2869">
            <v>0</v>
          </cell>
          <cell r="T2869">
            <v>0</v>
          </cell>
        </row>
        <row r="2870">
          <cell r="A2870">
            <v>514620</v>
          </cell>
          <cell r="B2870" t="str">
            <v>RIESGOS LABORALES</v>
          </cell>
          <cell r="C2870">
            <v>0</v>
          </cell>
          <cell r="D2870">
            <v>0</v>
          </cell>
          <cell r="E2870">
            <v>0</v>
          </cell>
          <cell r="F2870">
            <v>0</v>
          </cell>
          <cell r="G2870">
            <v>0</v>
          </cell>
          <cell r="H2870">
            <v>0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  <cell r="M2870">
            <v>0</v>
          </cell>
          <cell r="N2870">
            <v>0</v>
          </cell>
          <cell r="O2870">
            <v>0</v>
          </cell>
          <cell r="Q2870">
            <v>514620</v>
          </cell>
          <cell r="R2870">
            <v>0</v>
          </cell>
          <cell r="S2870">
            <v>0</v>
          </cell>
          <cell r="T2870">
            <v>0</v>
          </cell>
        </row>
        <row r="2871">
          <cell r="A2871">
            <v>514625</v>
          </cell>
          <cell r="B2871" t="str">
            <v>SEGURO OBLIGATORIO DE DAÑOS CORPORALES CAUSADOS A LAS PERSONAS EN ACCIDENTES DE TRÁNSITO SOAT</v>
          </cell>
          <cell r="C2871">
            <v>0</v>
          </cell>
          <cell r="D2871">
            <v>0</v>
          </cell>
          <cell r="E2871">
            <v>0</v>
          </cell>
          <cell r="F2871">
            <v>0</v>
          </cell>
          <cell r="G2871">
            <v>0</v>
          </cell>
          <cell r="H2871">
            <v>0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  <cell r="M2871">
            <v>0</v>
          </cell>
          <cell r="N2871">
            <v>0</v>
          </cell>
          <cell r="O2871">
            <v>0</v>
          </cell>
          <cell r="Q2871">
            <v>514625</v>
          </cell>
          <cell r="R2871">
            <v>0</v>
          </cell>
          <cell r="S2871">
            <v>0</v>
          </cell>
          <cell r="T2871">
            <v>0</v>
          </cell>
        </row>
        <row r="2872">
          <cell r="A2872">
            <v>514800</v>
          </cell>
          <cell r="B2872" t="str">
            <v>CONSTITUCIÓN RESERVAS ESPECIALES</v>
          </cell>
          <cell r="C2872">
            <v>0</v>
          </cell>
          <cell r="D2872">
            <v>0</v>
          </cell>
          <cell r="E2872">
            <v>0</v>
          </cell>
          <cell r="F2872">
            <v>0</v>
          </cell>
          <cell r="G2872">
            <v>0</v>
          </cell>
          <cell r="H2872">
            <v>0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  <cell r="M2872">
            <v>0</v>
          </cell>
          <cell r="N2872">
            <v>0</v>
          </cell>
          <cell r="O2872">
            <v>0</v>
          </cell>
          <cell r="Q2872">
            <v>514800</v>
          </cell>
          <cell r="R2872">
            <v>0</v>
          </cell>
          <cell r="S2872">
            <v>0</v>
          </cell>
          <cell r="T2872">
            <v>0</v>
          </cell>
        </row>
        <row r="2873">
          <cell r="A2873">
            <v>514805</v>
          </cell>
          <cell r="B2873" t="str">
            <v>SEGUROS GENERALES</v>
          </cell>
          <cell r="C2873">
            <v>0</v>
          </cell>
          <cell r="D2873">
            <v>0</v>
          </cell>
          <cell r="E2873">
            <v>0</v>
          </cell>
          <cell r="F2873">
            <v>0</v>
          </cell>
          <cell r="G2873">
            <v>0</v>
          </cell>
          <cell r="H2873">
            <v>0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  <cell r="M2873">
            <v>0</v>
          </cell>
          <cell r="N2873">
            <v>0</v>
          </cell>
          <cell r="O2873">
            <v>0</v>
          </cell>
          <cell r="Q2873">
            <v>514805</v>
          </cell>
          <cell r="R2873">
            <v>0</v>
          </cell>
          <cell r="S2873">
            <v>0</v>
          </cell>
          <cell r="T2873">
            <v>0</v>
          </cell>
        </row>
        <row r="2874">
          <cell r="A2874">
            <v>514810</v>
          </cell>
          <cell r="B2874" t="str">
            <v>RIESGOS LABORALES</v>
          </cell>
          <cell r="C2874">
            <v>0</v>
          </cell>
          <cell r="D2874">
            <v>0</v>
          </cell>
          <cell r="E2874">
            <v>0</v>
          </cell>
          <cell r="F2874">
            <v>0</v>
          </cell>
          <cell r="G2874">
            <v>0</v>
          </cell>
          <cell r="H2874">
            <v>0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  <cell r="M2874">
            <v>0</v>
          </cell>
          <cell r="N2874">
            <v>0</v>
          </cell>
          <cell r="O2874">
            <v>0</v>
          </cell>
          <cell r="Q2874">
            <v>514810</v>
          </cell>
          <cell r="R2874">
            <v>0</v>
          </cell>
          <cell r="S2874">
            <v>0</v>
          </cell>
          <cell r="T2874">
            <v>0</v>
          </cell>
        </row>
        <row r="2875">
          <cell r="A2875">
            <v>514820</v>
          </cell>
          <cell r="B2875" t="str">
            <v>BENEFICIOS ECONÓMICOS PERIÓDICOS (BEPs)</v>
          </cell>
          <cell r="C2875">
            <v>0</v>
          </cell>
          <cell r="D2875">
            <v>0</v>
          </cell>
          <cell r="E2875">
            <v>0</v>
          </cell>
          <cell r="F2875">
            <v>0</v>
          </cell>
          <cell r="G2875">
            <v>0</v>
          </cell>
          <cell r="H2875">
            <v>0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  <cell r="M2875">
            <v>0</v>
          </cell>
          <cell r="N2875">
            <v>0</v>
          </cell>
          <cell r="O2875">
            <v>0</v>
          </cell>
          <cell r="Q2875">
            <v>514820</v>
          </cell>
          <cell r="R2875">
            <v>0</v>
          </cell>
          <cell r="S2875">
            <v>0</v>
          </cell>
          <cell r="T2875">
            <v>0</v>
          </cell>
        </row>
        <row r="2876">
          <cell r="A2876">
            <v>514895</v>
          </cell>
          <cell r="B2876" t="str">
            <v>OTRAS</v>
          </cell>
          <cell r="C2876">
            <v>0</v>
          </cell>
          <cell r="D2876">
            <v>0</v>
          </cell>
          <cell r="E2876">
            <v>0</v>
          </cell>
          <cell r="F2876">
            <v>0</v>
          </cell>
          <cell r="G2876">
            <v>0</v>
          </cell>
          <cell r="H2876">
            <v>0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  <cell r="M2876">
            <v>0</v>
          </cell>
          <cell r="N2876">
            <v>0</v>
          </cell>
          <cell r="O2876">
            <v>0</v>
          </cell>
          <cell r="Q2876">
            <v>514895</v>
          </cell>
          <cell r="R2876">
            <v>0</v>
          </cell>
          <cell r="S2876">
            <v>0</v>
          </cell>
          <cell r="T2876">
            <v>0</v>
          </cell>
        </row>
        <row r="2877">
          <cell r="A2877">
            <v>514900</v>
          </cell>
          <cell r="B2877" t="str">
            <v>VALORES RECONOCIDOS</v>
          </cell>
          <cell r="C2877">
            <v>0</v>
          </cell>
          <cell r="D2877">
            <v>0</v>
          </cell>
          <cell r="E2877">
            <v>0</v>
          </cell>
          <cell r="F2877">
            <v>0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  <cell r="M2877">
            <v>0</v>
          </cell>
          <cell r="N2877">
            <v>0</v>
          </cell>
          <cell r="O2877">
            <v>0</v>
          </cell>
          <cell r="Q2877">
            <v>514900</v>
          </cell>
          <cell r="R2877">
            <v>0</v>
          </cell>
          <cell r="S2877">
            <v>0</v>
          </cell>
          <cell r="T2877">
            <v>0</v>
          </cell>
        </row>
        <row r="2878">
          <cell r="A2878">
            <v>514905</v>
          </cell>
          <cell r="B2878" t="str">
            <v>TÍTULOS SORTEADOS</v>
          </cell>
          <cell r="C2878">
            <v>0</v>
          </cell>
          <cell r="D2878">
            <v>0</v>
          </cell>
          <cell r="E2878">
            <v>0</v>
          </cell>
          <cell r="F2878">
            <v>0</v>
          </cell>
          <cell r="G2878">
            <v>0</v>
          </cell>
          <cell r="H2878">
            <v>0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  <cell r="M2878">
            <v>0</v>
          </cell>
          <cell r="N2878">
            <v>0</v>
          </cell>
          <cell r="O2878">
            <v>0</v>
          </cell>
          <cell r="Q2878">
            <v>514905</v>
          </cell>
          <cell r="R2878">
            <v>0</v>
          </cell>
          <cell r="S2878">
            <v>0</v>
          </cell>
          <cell r="T2878">
            <v>0</v>
          </cell>
        </row>
        <row r="2879">
          <cell r="A2879">
            <v>514910</v>
          </cell>
          <cell r="B2879" t="str">
            <v>VENCIMIENTOS</v>
          </cell>
          <cell r="C2879">
            <v>0</v>
          </cell>
          <cell r="D2879">
            <v>0</v>
          </cell>
          <cell r="E2879">
            <v>0</v>
          </cell>
          <cell r="F2879">
            <v>0</v>
          </cell>
          <cell r="G2879">
            <v>0</v>
          </cell>
          <cell r="H2879">
            <v>0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  <cell r="M2879">
            <v>0</v>
          </cell>
          <cell r="N2879">
            <v>0</v>
          </cell>
          <cell r="O2879">
            <v>0</v>
          </cell>
          <cell r="Q2879">
            <v>514910</v>
          </cell>
          <cell r="R2879">
            <v>0</v>
          </cell>
          <cell r="S2879">
            <v>0</v>
          </cell>
          <cell r="T2879">
            <v>0</v>
          </cell>
        </row>
        <row r="2880">
          <cell r="A2880">
            <v>514915</v>
          </cell>
          <cell r="B2880" t="str">
            <v>RESCISIONES</v>
          </cell>
          <cell r="C2880">
            <v>0</v>
          </cell>
          <cell r="D2880">
            <v>0</v>
          </cell>
          <cell r="E2880">
            <v>0</v>
          </cell>
          <cell r="F2880">
            <v>0</v>
          </cell>
          <cell r="G2880">
            <v>0</v>
          </cell>
          <cell r="H2880">
            <v>0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  <cell r="M2880">
            <v>0</v>
          </cell>
          <cell r="N2880">
            <v>0</v>
          </cell>
          <cell r="O2880">
            <v>0</v>
          </cell>
          <cell r="Q2880">
            <v>514915</v>
          </cell>
          <cell r="R2880">
            <v>0</v>
          </cell>
          <cell r="S2880">
            <v>0</v>
          </cell>
          <cell r="T2880">
            <v>0</v>
          </cell>
        </row>
        <row r="2881">
          <cell r="A2881">
            <v>514920</v>
          </cell>
          <cell r="B2881" t="str">
            <v>CUPONES</v>
          </cell>
          <cell r="C2881">
            <v>0</v>
          </cell>
          <cell r="D2881">
            <v>0</v>
          </cell>
          <cell r="E2881">
            <v>0</v>
          </cell>
          <cell r="F2881">
            <v>0</v>
          </cell>
          <cell r="G2881">
            <v>0</v>
          </cell>
          <cell r="H2881">
            <v>0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  <cell r="M2881">
            <v>0</v>
          </cell>
          <cell r="N2881">
            <v>0</v>
          </cell>
          <cell r="O2881">
            <v>0</v>
          </cell>
          <cell r="Q2881">
            <v>514920</v>
          </cell>
          <cell r="R2881">
            <v>0</v>
          </cell>
          <cell r="S2881">
            <v>0</v>
          </cell>
          <cell r="T2881">
            <v>0</v>
          </cell>
        </row>
        <row r="2882">
          <cell r="A2882">
            <v>514925</v>
          </cell>
          <cell r="B2882" t="str">
            <v>BONIFICACIONES</v>
          </cell>
          <cell r="C2882">
            <v>0</v>
          </cell>
          <cell r="D2882">
            <v>0</v>
          </cell>
          <cell r="E2882">
            <v>0</v>
          </cell>
          <cell r="F2882">
            <v>0</v>
          </cell>
          <cell r="G2882">
            <v>0</v>
          </cell>
          <cell r="H2882">
            <v>0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  <cell r="M2882">
            <v>0</v>
          </cell>
          <cell r="N2882">
            <v>0</v>
          </cell>
          <cell r="O2882">
            <v>0</v>
          </cell>
          <cell r="Q2882">
            <v>514925</v>
          </cell>
          <cell r="R2882">
            <v>0</v>
          </cell>
          <cell r="S2882">
            <v>0</v>
          </cell>
          <cell r="T2882">
            <v>0</v>
          </cell>
        </row>
        <row r="2883">
          <cell r="A2883">
            <v>514930</v>
          </cell>
          <cell r="B2883" t="str">
            <v>RESCATES</v>
          </cell>
          <cell r="C2883">
            <v>0</v>
          </cell>
          <cell r="D2883">
            <v>0</v>
          </cell>
          <cell r="E2883">
            <v>0</v>
          </cell>
          <cell r="F2883">
            <v>0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  <cell r="M2883">
            <v>0</v>
          </cell>
          <cell r="N2883">
            <v>0</v>
          </cell>
          <cell r="O2883">
            <v>0</v>
          </cell>
          <cell r="Q2883">
            <v>514930</v>
          </cell>
          <cell r="R2883">
            <v>0</v>
          </cell>
          <cell r="S2883">
            <v>0</v>
          </cell>
          <cell r="T2883">
            <v>0</v>
          </cell>
        </row>
        <row r="2884">
          <cell r="A2884">
            <v>514997</v>
          </cell>
          <cell r="B2884" t="str">
            <v>RIESGO OPERATIVO</v>
          </cell>
          <cell r="C2884">
            <v>0</v>
          </cell>
          <cell r="D2884">
            <v>0</v>
          </cell>
          <cell r="E2884">
            <v>0</v>
          </cell>
          <cell r="F2884">
            <v>0</v>
          </cell>
          <cell r="G2884">
            <v>0</v>
          </cell>
          <cell r="H2884">
            <v>0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  <cell r="M2884">
            <v>0</v>
          </cell>
          <cell r="N2884">
            <v>0</v>
          </cell>
          <cell r="O2884">
            <v>0</v>
          </cell>
          <cell r="Q2884">
            <v>514997</v>
          </cell>
          <cell r="R2884">
            <v>0</v>
          </cell>
          <cell r="S2884">
            <v>0</v>
          </cell>
          <cell r="T2884">
            <v>0</v>
          </cell>
        </row>
        <row r="2885">
          <cell r="A2885">
            <v>515000</v>
          </cell>
          <cell r="B2885" t="str">
            <v>CONTRIBUCIONES, AFILIACIONES Y TRANSFERENCIAS</v>
          </cell>
          <cell r="C2885">
            <v>2326624987.46</v>
          </cell>
          <cell r="D2885">
            <v>0</v>
          </cell>
          <cell r="E2885">
            <v>0</v>
          </cell>
          <cell r="F2885">
            <v>0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  <cell r="M2885">
            <v>0</v>
          </cell>
          <cell r="N2885">
            <v>0</v>
          </cell>
          <cell r="O2885">
            <v>2038117726</v>
          </cell>
          <cell r="Q2885">
            <v>515000</v>
          </cell>
          <cell r="R2885">
            <v>2326624987.46</v>
          </cell>
          <cell r="S2885">
            <v>2038117726</v>
          </cell>
          <cell r="T2885">
            <v>2038117726</v>
          </cell>
        </row>
        <row r="2886">
          <cell r="A2886">
            <v>515005</v>
          </cell>
          <cell r="B2886" t="str">
            <v>SUPERINTENDENCIA FINANCIERA DE COLOMBIA</v>
          </cell>
          <cell r="C2886">
            <v>1657399380</v>
          </cell>
          <cell r="D2886">
            <v>0</v>
          </cell>
          <cell r="E2886">
            <v>0</v>
          </cell>
          <cell r="F2886">
            <v>0</v>
          </cell>
          <cell r="G2886">
            <v>0</v>
          </cell>
          <cell r="H2886">
            <v>0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  <cell r="M2886">
            <v>0</v>
          </cell>
          <cell r="N2886">
            <v>0</v>
          </cell>
          <cell r="O2886">
            <v>1309768852</v>
          </cell>
          <cell r="Q2886">
            <v>515005</v>
          </cell>
          <cell r="R2886">
            <v>1657399380</v>
          </cell>
          <cell r="S2886">
            <v>1309768852</v>
          </cell>
          <cell r="T2886">
            <v>1309768852</v>
          </cell>
        </row>
        <row r="2887">
          <cell r="A2887">
            <v>515008</v>
          </cell>
          <cell r="B2887" t="str">
            <v>CÁMARA DE COMERCIO</v>
          </cell>
          <cell r="C2887">
            <v>2509000</v>
          </cell>
          <cell r="D2887">
            <v>0</v>
          </cell>
          <cell r="E2887">
            <v>0</v>
          </cell>
          <cell r="F2887">
            <v>0</v>
          </cell>
          <cell r="G2887">
            <v>0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  <cell r="M2887">
            <v>0</v>
          </cell>
          <cell r="N2887">
            <v>0</v>
          </cell>
          <cell r="O2887">
            <v>0</v>
          </cell>
          <cell r="Q2887">
            <v>515008</v>
          </cell>
          <cell r="R2887">
            <v>2509000</v>
          </cell>
          <cell r="S2887">
            <v>0</v>
          </cell>
          <cell r="T2887">
            <v>0</v>
          </cell>
        </row>
        <row r="2888">
          <cell r="A2888">
            <v>515010</v>
          </cell>
          <cell r="B2888" t="str">
            <v>ASOCIACIÓN BANCARIA Y DE ENTIDADES FINANCIERAS DE COLOMBIA</v>
          </cell>
          <cell r="C2888">
            <v>0</v>
          </cell>
          <cell r="D2888">
            <v>0</v>
          </cell>
          <cell r="E2888">
            <v>0</v>
          </cell>
          <cell r="F2888">
            <v>0</v>
          </cell>
          <cell r="G2888">
            <v>0</v>
          </cell>
          <cell r="H2888">
            <v>0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  <cell r="M2888">
            <v>0</v>
          </cell>
          <cell r="N2888">
            <v>0</v>
          </cell>
          <cell r="O2888">
            <v>0</v>
          </cell>
          <cell r="Q2888">
            <v>515010</v>
          </cell>
          <cell r="R2888">
            <v>0</v>
          </cell>
          <cell r="S2888">
            <v>0</v>
          </cell>
          <cell r="T2888">
            <v>0</v>
          </cell>
        </row>
        <row r="2889">
          <cell r="A2889">
            <v>515013</v>
          </cell>
          <cell r="B2889" t="str">
            <v>FASECOLDA</v>
          </cell>
          <cell r="C2889">
            <v>0</v>
          </cell>
          <cell r="D2889">
            <v>0</v>
          </cell>
          <cell r="E2889">
            <v>0</v>
          </cell>
          <cell r="F2889">
            <v>0</v>
          </cell>
          <cell r="G2889">
            <v>0</v>
          </cell>
          <cell r="H2889">
            <v>0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  <cell r="M2889">
            <v>0</v>
          </cell>
          <cell r="N2889">
            <v>0</v>
          </cell>
          <cell r="O2889">
            <v>0</v>
          </cell>
          <cell r="Q2889">
            <v>515013</v>
          </cell>
          <cell r="R2889">
            <v>0</v>
          </cell>
          <cell r="S2889">
            <v>0</v>
          </cell>
          <cell r="T2889">
            <v>0</v>
          </cell>
        </row>
        <row r="2890">
          <cell r="A2890">
            <v>515014</v>
          </cell>
          <cell r="B2890" t="str">
            <v>FASECOLDA ARL</v>
          </cell>
          <cell r="C2890">
            <v>0</v>
          </cell>
          <cell r="D2890">
            <v>0</v>
          </cell>
          <cell r="E2890">
            <v>0</v>
          </cell>
          <cell r="F2890">
            <v>0</v>
          </cell>
          <cell r="G2890">
            <v>0</v>
          </cell>
          <cell r="H2890">
            <v>0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  <cell r="M2890">
            <v>0</v>
          </cell>
          <cell r="N2890">
            <v>0</v>
          </cell>
          <cell r="O2890">
            <v>0</v>
          </cell>
          <cell r="Q2890">
            <v>515014</v>
          </cell>
          <cell r="R2890">
            <v>0</v>
          </cell>
          <cell r="S2890">
            <v>0</v>
          </cell>
          <cell r="T2890">
            <v>0</v>
          </cell>
        </row>
        <row r="2891">
          <cell r="A2891">
            <v>515015</v>
          </cell>
          <cell r="B2891" t="str">
            <v>ASOCIACIÓN NACIONAL DE INSTITUCIONES FINANCIERAS   ANIF</v>
          </cell>
          <cell r="C2891">
            <v>0</v>
          </cell>
          <cell r="D2891">
            <v>0</v>
          </cell>
          <cell r="E2891">
            <v>0</v>
          </cell>
          <cell r="F2891">
            <v>0</v>
          </cell>
          <cell r="G2891">
            <v>0</v>
          </cell>
          <cell r="H2891">
            <v>0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  <cell r="M2891">
            <v>0</v>
          </cell>
          <cell r="N2891">
            <v>0</v>
          </cell>
          <cell r="O2891">
            <v>0</v>
          </cell>
          <cell r="Q2891">
            <v>515015</v>
          </cell>
          <cell r="R2891">
            <v>0</v>
          </cell>
          <cell r="S2891">
            <v>0</v>
          </cell>
          <cell r="T2891">
            <v>0</v>
          </cell>
        </row>
        <row r="2892">
          <cell r="A2892">
            <v>515020</v>
          </cell>
          <cell r="B2892" t="str">
            <v>FONDO DE GARANTÍAS INSTITUCIONES FINANCIERAS</v>
          </cell>
          <cell r="C2892">
            <v>22000</v>
          </cell>
          <cell r="D2892">
            <v>0</v>
          </cell>
          <cell r="E2892">
            <v>0</v>
          </cell>
          <cell r="F2892">
            <v>0</v>
          </cell>
          <cell r="G2892">
            <v>0</v>
          </cell>
          <cell r="H2892">
            <v>0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  <cell r="M2892">
            <v>0</v>
          </cell>
          <cell r="N2892">
            <v>0</v>
          </cell>
          <cell r="O2892">
            <v>0</v>
          </cell>
          <cell r="Q2892">
            <v>515020</v>
          </cell>
          <cell r="R2892">
            <v>22000</v>
          </cell>
          <cell r="S2892">
            <v>0</v>
          </cell>
          <cell r="T2892">
            <v>0</v>
          </cell>
        </row>
        <row r="2893">
          <cell r="A2893">
            <v>515025</v>
          </cell>
          <cell r="B2893" t="str">
            <v>SERVIBANCA</v>
          </cell>
          <cell r="C2893">
            <v>0</v>
          </cell>
          <cell r="D2893">
            <v>0</v>
          </cell>
          <cell r="E2893">
            <v>0</v>
          </cell>
          <cell r="F2893">
            <v>0</v>
          </cell>
          <cell r="G2893">
            <v>0</v>
          </cell>
          <cell r="H2893">
            <v>0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  <cell r="M2893">
            <v>0</v>
          </cell>
          <cell r="N2893">
            <v>0</v>
          </cell>
          <cell r="O2893">
            <v>0</v>
          </cell>
          <cell r="Q2893">
            <v>515025</v>
          </cell>
          <cell r="R2893">
            <v>0</v>
          </cell>
          <cell r="S2893">
            <v>0</v>
          </cell>
          <cell r="T2893">
            <v>0</v>
          </cell>
        </row>
        <row r="2894">
          <cell r="A2894">
            <v>515028</v>
          </cell>
          <cell r="B2894" t="str">
            <v>FENALPROSE</v>
          </cell>
          <cell r="C2894">
            <v>0</v>
          </cell>
          <cell r="D2894">
            <v>0</v>
          </cell>
          <cell r="E2894">
            <v>0</v>
          </cell>
          <cell r="F2894">
            <v>0</v>
          </cell>
          <cell r="G2894">
            <v>0</v>
          </cell>
          <cell r="H2894">
            <v>0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  <cell r="M2894">
            <v>0</v>
          </cell>
          <cell r="N2894">
            <v>0</v>
          </cell>
          <cell r="O2894">
            <v>0</v>
          </cell>
          <cell r="Q2894">
            <v>515028</v>
          </cell>
          <cell r="R2894">
            <v>0</v>
          </cell>
          <cell r="S2894">
            <v>0</v>
          </cell>
          <cell r="T2894">
            <v>0</v>
          </cell>
        </row>
        <row r="2895">
          <cell r="A2895">
            <v>515030</v>
          </cell>
          <cell r="B2895" t="str">
            <v>ASCREDIBANCO</v>
          </cell>
          <cell r="C2895">
            <v>0</v>
          </cell>
          <cell r="D2895">
            <v>0</v>
          </cell>
          <cell r="E2895">
            <v>0</v>
          </cell>
          <cell r="F2895">
            <v>0</v>
          </cell>
          <cell r="G2895">
            <v>0</v>
          </cell>
          <cell r="H2895">
            <v>0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  <cell r="M2895">
            <v>0</v>
          </cell>
          <cell r="N2895">
            <v>0</v>
          </cell>
          <cell r="O2895">
            <v>0</v>
          </cell>
          <cell r="Q2895">
            <v>515030</v>
          </cell>
          <cell r="R2895">
            <v>0</v>
          </cell>
          <cell r="S2895">
            <v>0</v>
          </cell>
          <cell r="T2895">
            <v>0</v>
          </cell>
        </row>
        <row r="2896">
          <cell r="A2896">
            <v>515035</v>
          </cell>
          <cell r="B2896" t="str">
            <v>RED MULTICOLOR</v>
          </cell>
          <cell r="C2896">
            <v>0</v>
          </cell>
          <cell r="D2896">
            <v>0</v>
          </cell>
          <cell r="E2896">
            <v>0</v>
          </cell>
          <cell r="F2896">
            <v>0</v>
          </cell>
          <cell r="G2896">
            <v>0</v>
          </cell>
          <cell r="H2896">
            <v>0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  <cell r="M2896">
            <v>0</v>
          </cell>
          <cell r="N2896">
            <v>0</v>
          </cell>
          <cell r="O2896">
            <v>0</v>
          </cell>
          <cell r="Q2896">
            <v>515035</v>
          </cell>
          <cell r="R2896">
            <v>0</v>
          </cell>
          <cell r="S2896">
            <v>0</v>
          </cell>
          <cell r="T2896">
            <v>0</v>
          </cell>
        </row>
        <row r="2897">
          <cell r="A2897">
            <v>515037</v>
          </cell>
          <cell r="B2897" t="str">
            <v>REDEBAN</v>
          </cell>
          <cell r="C2897">
            <v>0</v>
          </cell>
          <cell r="D2897">
            <v>0</v>
          </cell>
          <cell r="E2897">
            <v>0</v>
          </cell>
          <cell r="F2897">
            <v>0</v>
          </cell>
          <cell r="G2897">
            <v>0</v>
          </cell>
          <cell r="H2897">
            <v>0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  <cell r="M2897">
            <v>0</v>
          </cell>
          <cell r="N2897">
            <v>0</v>
          </cell>
          <cell r="O2897">
            <v>0</v>
          </cell>
          <cell r="Q2897">
            <v>515037</v>
          </cell>
          <cell r="R2897">
            <v>0</v>
          </cell>
          <cell r="S2897">
            <v>0</v>
          </cell>
          <cell r="T2897">
            <v>0</v>
          </cell>
        </row>
        <row r="2898">
          <cell r="A2898">
            <v>515045</v>
          </cell>
          <cell r="B2898" t="str">
            <v>CONFEDERACIÓN DE COOPERATIVAS DE COLOMBIA</v>
          </cell>
          <cell r="C2898">
            <v>0</v>
          </cell>
          <cell r="D2898">
            <v>0</v>
          </cell>
          <cell r="E2898">
            <v>0</v>
          </cell>
          <cell r="F2898">
            <v>0</v>
          </cell>
          <cell r="G2898">
            <v>0</v>
          </cell>
          <cell r="H2898">
            <v>0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  <cell r="M2898">
            <v>0</v>
          </cell>
          <cell r="N2898">
            <v>0</v>
          </cell>
          <cell r="O2898">
            <v>0</v>
          </cell>
          <cell r="Q2898">
            <v>515045</v>
          </cell>
          <cell r="R2898">
            <v>0</v>
          </cell>
          <cell r="S2898">
            <v>0</v>
          </cell>
          <cell r="T2898">
            <v>0</v>
          </cell>
        </row>
        <row r="2899">
          <cell r="A2899">
            <v>515050</v>
          </cell>
          <cell r="B2899" t="str">
            <v>CONFEDERACIÓN LATINOAMERICANA DE COOPERATIVAS DE AHORRO Y CRÉDITO</v>
          </cell>
          <cell r="C2899">
            <v>0</v>
          </cell>
          <cell r="D2899">
            <v>0</v>
          </cell>
          <cell r="E2899">
            <v>0</v>
          </cell>
          <cell r="F2899">
            <v>0</v>
          </cell>
          <cell r="G2899">
            <v>0</v>
          </cell>
          <cell r="H2899">
            <v>0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  <cell r="M2899">
            <v>0</v>
          </cell>
          <cell r="N2899">
            <v>0</v>
          </cell>
          <cell r="O2899">
            <v>0</v>
          </cell>
          <cell r="Q2899">
            <v>515050</v>
          </cell>
          <cell r="R2899">
            <v>0</v>
          </cell>
          <cell r="S2899">
            <v>0</v>
          </cell>
          <cell r="T2899">
            <v>0</v>
          </cell>
        </row>
        <row r="2900">
          <cell r="A2900">
            <v>515053</v>
          </cell>
          <cell r="B2900" t="str">
            <v>FONDO NACIONAL DE BOMBEROS</v>
          </cell>
          <cell r="C2900">
            <v>0</v>
          </cell>
          <cell r="D2900">
            <v>0</v>
          </cell>
          <cell r="E2900">
            <v>0</v>
          </cell>
          <cell r="F2900">
            <v>0</v>
          </cell>
          <cell r="G2900">
            <v>0</v>
          </cell>
          <cell r="H2900">
            <v>0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  <cell r="M2900">
            <v>0</v>
          </cell>
          <cell r="N2900">
            <v>0</v>
          </cell>
          <cell r="O2900">
            <v>0</v>
          </cell>
          <cell r="Q2900">
            <v>515053</v>
          </cell>
          <cell r="R2900">
            <v>0</v>
          </cell>
          <cell r="S2900">
            <v>0</v>
          </cell>
          <cell r="T2900">
            <v>0</v>
          </cell>
        </row>
        <row r="2901">
          <cell r="A2901">
            <v>515055</v>
          </cell>
          <cell r="B2901" t="str">
            <v>CONTRALORÍA GENERAL DE LA REPÚBLICA</v>
          </cell>
          <cell r="C2901">
            <v>170259086</v>
          </cell>
          <cell r="D2901">
            <v>0</v>
          </cell>
          <cell r="E2901">
            <v>0</v>
          </cell>
          <cell r="F2901">
            <v>0</v>
          </cell>
          <cell r="G2901">
            <v>0</v>
          </cell>
          <cell r="H2901">
            <v>0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  <cell r="M2901">
            <v>0</v>
          </cell>
          <cell r="N2901">
            <v>0</v>
          </cell>
          <cell r="O2901">
            <v>254628547</v>
          </cell>
          <cell r="Q2901">
            <v>515055</v>
          </cell>
          <cell r="R2901">
            <v>170259086</v>
          </cell>
          <cell r="S2901">
            <v>254628547</v>
          </cell>
          <cell r="T2901">
            <v>254628547</v>
          </cell>
        </row>
        <row r="2902">
          <cell r="A2902">
            <v>515060</v>
          </cell>
          <cell r="B2902" t="str">
            <v>FEDERACIÓN NACIONAL DE AGENTES DE ADUANA</v>
          </cell>
          <cell r="C2902">
            <v>0</v>
          </cell>
          <cell r="D2902">
            <v>0</v>
          </cell>
          <cell r="E2902">
            <v>0</v>
          </cell>
          <cell r="F2902">
            <v>0</v>
          </cell>
          <cell r="G2902">
            <v>0</v>
          </cell>
          <cell r="H2902">
            <v>0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  <cell r="M2902">
            <v>0</v>
          </cell>
          <cell r="N2902">
            <v>0</v>
          </cell>
          <cell r="O2902">
            <v>0</v>
          </cell>
          <cell r="Q2902">
            <v>515060</v>
          </cell>
          <cell r="R2902">
            <v>0</v>
          </cell>
          <cell r="S2902">
            <v>0</v>
          </cell>
          <cell r="T2902">
            <v>0</v>
          </cell>
        </row>
        <row r="2903">
          <cell r="A2903">
            <v>515063</v>
          </cell>
          <cell r="B2903" t="str">
            <v>ACOAS</v>
          </cell>
          <cell r="C2903">
            <v>0</v>
          </cell>
          <cell r="D2903">
            <v>0</v>
          </cell>
          <cell r="E2903">
            <v>0</v>
          </cell>
          <cell r="F2903">
            <v>0</v>
          </cell>
          <cell r="G2903">
            <v>0</v>
          </cell>
          <cell r="H2903">
            <v>0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  <cell r="M2903">
            <v>0</v>
          </cell>
          <cell r="N2903">
            <v>0</v>
          </cell>
          <cell r="O2903">
            <v>0</v>
          </cell>
          <cell r="Q2903">
            <v>515063</v>
          </cell>
          <cell r="R2903">
            <v>0</v>
          </cell>
          <cell r="S2903">
            <v>0</v>
          </cell>
          <cell r="T2903">
            <v>0</v>
          </cell>
        </row>
        <row r="2904">
          <cell r="A2904">
            <v>515065</v>
          </cell>
          <cell r="B2904" t="str">
            <v>FEDERACIÓN COLOMBIANA DE COMPAÑÍAS DE LEASING - FEDELEASING</v>
          </cell>
          <cell r="C2904">
            <v>49963580</v>
          </cell>
          <cell r="D2904">
            <v>0</v>
          </cell>
          <cell r="E2904">
            <v>0</v>
          </cell>
          <cell r="F2904">
            <v>0</v>
          </cell>
          <cell r="G2904">
            <v>0</v>
          </cell>
          <cell r="H2904">
            <v>0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  <cell r="M2904">
            <v>0</v>
          </cell>
          <cell r="N2904">
            <v>0</v>
          </cell>
          <cell r="O2904">
            <v>52849600</v>
          </cell>
          <cell r="Q2904">
            <v>515065</v>
          </cell>
          <cell r="R2904">
            <v>49963580</v>
          </cell>
          <cell r="S2904">
            <v>52849600</v>
          </cell>
          <cell r="T2904">
            <v>52849600</v>
          </cell>
        </row>
        <row r="2905">
          <cell r="A2905">
            <v>515070</v>
          </cell>
          <cell r="B2905" t="str">
            <v>ORGANIZACIÓN DE COOPERATIVAS DE AMÉRICA</v>
          </cell>
          <cell r="C2905">
            <v>0</v>
          </cell>
          <cell r="D2905">
            <v>0</v>
          </cell>
          <cell r="E2905">
            <v>0</v>
          </cell>
          <cell r="F2905">
            <v>0</v>
          </cell>
          <cell r="G2905">
            <v>0</v>
          </cell>
          <cell r="H2905">
            <v>0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  <cell r="M2905">
            <v>0</v>
          </cell>
          <cell r="N2905">
            <v>0</v>
          </cell>
          <cell r="O2905">
            <v>0</v>
          </cell>
          <cell r="Q2905">
            <v>515070</v>
          </cell>
          <cell r="R2905">
            <v>0</v>
          </cell>
          <cell r="S2905">
            <v>0</v>
          </cell>
          <cell r="T2905">
            <v>0</v>
          </cell>
        </row>
        <row r="2906">
          <cell r="A2906">
            <v>515082</v>
          </cell>
          <cell r="B2906" t="str">
            <v>FOSYGA</v>
          </cell>
          <cell r="C2906">
            <v>0</v>
          </cell>
          <cell r="D2906">
            <v>0</v>
          </cell>
          <cell r="E2906">
            <v>0</v>
          </cell>
          <cell r="F2906">
            <v>0</v>
          </cell>
          <cell r="G2906">
            <v>0</v>
          </cell>
          <cell r="H2906">
            <v>0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  <cell r="M2906">
            <v>0</v>
          </cell>
          <cell r="N2906">
            <v>0</v>
          </cell>
          <cell r="O2906">
            <v>0</v>
          </cell>
          <cell r="Q2906">
            <v>515082</v>
          </cell>
          <cell r="R2906">
            <v>0</v>
          </cell>
          <cell r="S2906">
            <v>0</v>
          </cell>
          <cell r="T2906">
            <v>0</v>
          </cell>
        </row>
        <row r="2907">
          <cell r="A2907">
            <v>515083</v>
          </cell>
          <cell r="B2907" t="str">
            <v>FONDO DE PREVENCIÓN VIAL NACIONAL</v>
          </cell>
          <cell r="C2907">
            <v>0</v>
          </cell>
          <cell r="D2907">
            <v>0</v>
          </cell>
          <cell r="E2907">
            <v>0</v>
          </cell>
          <cell r="F2907">
            <v>0</v>
          </cell>
          <cell r="G2907">
            <v>0</v>
          </cell>
          <cell r="H2907">
            <v>0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  <cell r="M2907">
            <v>0</v>
          </cell>
          <cell r="N2907">
            <v>0</v>
          </cell>
          <cell r="O2907">
            <v>0</v>
          </cell>
          <cell r="Q2907">
            <v>515083</v>
          </cell>
          <cell r="R2907">
            <v>0</v>
          </cell>
          <cell r="S2907">
            <v>0</v>
          </cell>
          <cell r="T2907">
            <v>0</v>
          </cell>
        </row>
        <row r="2908">
          <cell r="A2908">
            <v>515085</v>
          </cell>
          <cell r="B2908" t="str">
            <v>FONDO DE RIESGOS LABORALES</v>
          </cell>
          <cell r="C2908">
            <v>0</v>
          </cell>
          <cell r="D2908">
            <v>0</v>
          </cell>
          <cell r="E2908">
            <v>0</v>
          </cell>
          <cell r="F2908">
            <v>0</v>
          </cell>
          <cell r="G2908">
            <v>0</v>
          </cell>
          <cell r="H2908">
            <v>0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  <cell r="M2908">
            <v>0</v>
          </cell>
          <cell r="N2908">
            <v>0</v>
          </cell>
          <cell r="O2908">
            <v>0</v>
          </cell>
          <cell r="Q2908">
            <v>515085</v>
          </cell>
          <cell r="R2908">
            <v>0</v>
          </cell>
          <cell r="S2908">
            <v>0</v>
          </cell>
          <cell r="T2908">
            <v>0</v>
          </cell>
        </row>
        <row r="2909">
          <cell r="A2909">
            <v>515095</v>
          </cell>
          <cell r="B2909" t="str">
            <v>OTRAS ENTIDADES Y AGREMIACIONES</v>
          </cell>
          <cell r="C2909">
            <v>446471941.45999998</v>
          </cell>
          <cell r="D2909">
            <v>0</v>
          </cell>
          <cell r="E2909">
            <v>0</v>
          </cell>
          <cell r="F2909">
            <v>0</v>
          </cell>
          <cell r="G2909">
            <v>0</v>
          </cell>
          <cell r="H2909">
            <v>0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  <cell r="M2909">
            <v>0</v>
          </cell>
          <cell r="N2909">
            <v>0</v>
          </cell>
          <cell r="O2909">
            <v>420870727</v>
          </cell>
          <cell r="Q2909">
            <v>515095</v>
          </cell>
          <cell r="R2909">
            <v>446471941.45999998</v>
          </cell>
          <cell r="S2909">
            <v>420870727</v>
          </cell>
          <cell r="T2909">
            <v>420870727</v>
          </cell>
        </row>
        <row r="2910">
          <cell r="A2910">
            <v>515097</v>
          </cell>
          <cell r="B2910" t="str">
            <v>RIESGO OPERATIVO</v>
          </cell>
          <cell r="C2910">
            <v>0</v>
          </cell>
          <cell r="D2910">
            <v>0</v>
          </cell>
          <cell r="E2910">
            <v>0</v>
          </cell>
          <cell r="F2910">
            <v>0</v>
          </cell>
          <cell r="G2910">
            <v>0</v>
          </cell>
          <cell r="H2910">
            <v>0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  <cell r="M2910">
            <v>0</v>
          </cell>
          <cell r="N2910">
            <v>0</v>
          </cell>
          <cell r="O2910">
            <v>0</v>
          </cell>
          <cell r="Q2910">
            <v>515097</v>
          </cell>
          <cell r="R2910">
            <v>0</v>
          </cell>
          <cell r="S2910">
            <v>0</v>
          </cell>
          <cell r="T2910">
            <v>0</v>
          </cell>
        </row>
        <row r="2911">
          <cell r="A2911">
            <v>515100</v>
          </cell>
          <cell r="B2911" t="str">
            <v>REASEGUROS INTERIOR</v>
          </cell>
          <cell r="C2911">
            <v>0</v>
          </cell>
          <cell r="D2911">
            <v>0</v>
          </cell>
          <cell r="E2911">
            <v>0</v>
          </cell>
          <cell r="F2911">
            <v>0</v>
          </cell>
          <cell r="G2911">
            <v>0</v>
          </cell>
          <cell r="H2911">
            <v>0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  <cell r="M2911">
            <v>0</v>
          </cell>
          <cell r="N2911">
            <v>0</v>
          </cell>
          <cell r="O2911">
            <v>0</v>
          </cell>
          <cell r="Q2911">
            <v>515100</v>
          </cell>
          <cell r="R2911">
            <v>0</v>
          </cell>
          <cell r="S2911">
            <v>0</v>
          </cell>
          <cell r="T2911">
            <v>0</v>
          </cell>
        </row>
        <row r="2912">
          <cell r="A2912">
            <v>515105</v>
          </cell>
          <cell r="B2912" t="str">
            <v>PRIMAS CEDIDAS SEGUROS DE DAÑOS</v>
          </cell>
          <cell r="C2912">
            <v>0</v>
          </cell>
          <cell r="D2912">
            <v>0</v>
          </cell>
          <cell r="E2912">
            <v>0</v>
          </cell>
          <cell r="F2912">
            <v>0</v>
          </cell>
          <cell r="G2912">
            <v>0</v>
          </cell>
          <cell r="H2912">
            <v>0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  <cell r="M2912">
            <v>0</v>
          </cell>
          <cell r="N2912">
            <v>0</v>
          </cell>
          <cell r="O2912">
            <v>0</v>
          </cell>
          <cell r="Q2912">
            <v>515105</v>
          </cell>
          <cell r="R2912">
            <v>0</v>
          </cell>
          <cell r="S2912">
            <v>0</v>
          </cell>
          <cell r="T2912">
            <v>0</v>
          </cell>
        </row>
        <row r="2913">
          <cell r="A2913">
            <v>515110</v>
          </cell>
          <cell r="B2913" t="str">
            <v>PRIMAS CEDIDAS SEGUROS DE PERSONAS</v>
          </cell>
          <cell r="C2913">
            <v>0</v>
          </cell>
          <cell r="D2913">
            <v>0</v>
          </cell>
          <cell r="E2913">
            <v>0</v>
          </cell>
          <cell r="F2913">
            <v>0</v>
          </cell>
          <cell r="G2913">
            <v>0</v>
          </cell>
          <cell r="H2913">
            <v>0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  <cell r="M2913">
            <v>0</v>
          </cell>
          <cell r="N2913">
            <v>0</v>
          </cell>
          <cell r="O2913">
            <v>0</v>
          </cell>
          <cell r="Q2913">
            <v>515110</v>
          </cell>
          <cell r="R2913">
            <v>0</v>
          </cell>
          <cell r="S2913">
            <v>0</v>
          </cell>
          <cell r="T2913">
            <v>0</v>
          </cell>
        </row>
        <row r="2914">
          <cell r="A2914">
            <v>515115</v>
          </cell>
          <cell r="B2914" t="str">
            <v>PRIMAS CEDIDAS SEGUROS PREVISIONALES</v>
          </cell>
          <cell r="C2914">
            <v>0</v>
          </cell>
          <cell r="D2914">
            <v>0</v>
          </cell>
          <cell r="E2914">
            <v>0</v>
          </cell>
          <cell r="F2914">
            <v>0</v>
          </cell>
          <cell r="G2914">
            <v>0</v>
          </cell>
          <cell r="H2914">
            <v>0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  <cell r="M2914">
            <v>0</v>
          </cell>
          <cell r="N2914">
            <v>0</v>
          </cell>
          <cell r="O2914">
            <v>0</v>
          </cell>
          <cell r="Q2914">
            <v>515115</v>
          </cell>
          <cell r="R2914">
            <v>0</v>
          </cell>
          <cell r="S2914">
            <v>0</v>
          </cell>
          <cell r="T2914">
            <v>0</v>
          </cell>
        </row>
        <row r="2915">
          <cell r="A2915">
            <v>515120</v>
          </cell>
          <cell r="B2915" t="str">
            <v>PRIMAS CEDIDAS RIESGOS LABORALES</v>
          </cell>
          <cell r="C2915">
            <v>0</v>
          </cell>
          <cell r="D2915">
            <v>0</v>
          </cell>
          <cell r="E2915">
            <v>0</v>
          </cell>
          <cell r="F2915">
            <v>0</v>
          </cell>
          <cell r="G2915">
            <v>0</v>
          </cell>
          <cell r="H2915">
            <v>0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  <cell r="M2915">
            <v>0</v>
          </cell>
          <cell r="N2915">
            <v>0</v>
          </cell>
          <cell r="O2915">
            <v>0</v>
          </cell>
          <cell r="Q2915">
            <v>515120</v>
          </cell>
          <cell r="R2915">
            <v>0</v>
          </cell>
          <cell r="S2915">
            <v>0</v>
          </cell>
          <cell r="T2915">
            <v>0</v>
          </cell>
        </row>
        <row r="2916">
          <cell r="A2916">
            <v>515125</v>
          </cell>
          <cell r="B2916" t="str">
            <v>PRIMAS CEDIDAS SEGUROS OBLIGATORIOS</v>
          </cell>
          <cell r="C2916">
            <v>0</v>
          </cell>
          <cell r="D2916">
            <v>0</v>
          </cell>
          <cell r="E2916">
            <v>0</v>
          </cell>
          <cell r="F2916">
            <v>0</v>
          </cell>
          <cell r="G2916">
            <v>0</v>
          </cell>
          <cell r="H2916">
            <v>0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  <cell r="M2916">
            <v>0</v>
          </cell>
          <cell r="N2916">
            <v>0</v>
          </cell>
          <cell r="O2916">
            <v>0</v>
          </cell>
          <cell r="Q2916">
            <v>515125</v>
          </cell>
          <cell r="R2916">
            <v>0</v>
          </cell>
          <cell r="S2916">
            <v>0</v>
          </cell>
          <cell r="T2916">
            <v>0</v>
          </cell>
        </row>
        <row r="2917">
          <cell r="A2917">
            <v>515130</v>
          </cell>
          <cell r="B2917" t="str">
            <v>PRIMAS CEDIDAS CON CÁLCULO DE RESERVA MATEMÁTICA</v>
          </cell>
          <cell r="C2917">
            <v>0</v>
          </cell>
          <cell r="D2917">
            <v>0</v>
          </cell>
          <cell r="E2917">
            <v>0</v>
          </cell>
          <cell r="F2917">
            <v>0</v>
          </cell>
          <cell r="G2917">
            <v>0</v>
          </cell>
          <cell r="H2917">
            <v>0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  <cell r="M2917">
            <v>0</v>
          </cell>
          <cell r="N2917">
            <v>0</v>
          </cell>
          <cell r="O2917">
            <v>0</v>
          </cell>
          <cell r="Q2917">
            <v>515130</v>
          </cell>
          <cell r="R2917">
            <v>0</v>
          </cell>
          <cell r="S2917">
            <v>0</v>
          </cell>
          <cell r="T2917">
            <v>0</v>
          </cell>
        </row>
        <row r="2918">
          <cell r="A2918">
            <v>515135</v>
          </cell>
          <cell r="B2918" t="str">
            <v>COSTOS CONTRATOS NO PROPORCIONALES</v>
          </cell>
          <cell r="C2918">
            <v>0</v>
          </cell>
          <cell r="D2918">
            <v>0</v>
          </cell>
          <cell r="E2918">
            <v>0</v>
          </cell>
          <cell r="F2918">
            <v>0</v>
          </cell>
          <cell r="G2918">
            <v>0</v>
          </cell>
          <cell r="H2918">
            <v>0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  <cell r="M2918">
            <v>0</v>
          </cell>
          <cell r="N2918">
            <v>0</v>
          </cell>
          <cell r="O2918">
            <v>0</v>
          </cell>
          <cell r="Q2918">
            <v>515135</v>
          </cell>
          <cell r="R2918">
            <v>0</v>
          </cell>
          <cell r="S2918">
            <v>0</v>
          </cell>
          <cell r="T2918">
            <v>0</v>
          </cell>
        </row>
        <row r="2919">
          <cell r="A2919">
            <v>515140</v>
          </cell>
          <cell r="B2919" t="str">
            <v>GASTOS SOBRE ACEPTACIONES</v>
          </cell>
          <cell r="C2919">
            <v>0</v>
          </cell>
          <cell r="D2919">
            <v>0</v>
          </cell>
          <cell r="E2919">
            <v>0</v>
          </cell>
          <cell r="F2919">
            <v>0</v>
          </cell>
          <cell r="G2919">
            <v>0</v>
          </cell>
          <cell r="H2919">
            <v>0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  <cell r="M2919">
            <v>0</v>
          </cell>
          <cell r="N2919">
            <v>0</v>
          </cell>
          <cell r="O2919">
            <v>0</v>
          </cell>
          <cell r="Q2919">
            <v>515140</v>
          </cell>
          <cell r="R2919">
            <v>0</v>
          </cell>
          <cell r="S2919">
            <v>0</v>
          </cell>
          <cell r="T2919">
            <v>0</v>
          </cell>
        </row>
        <row r="2920">
          <cell r="A2920">
            <v>515145</v>
          </cell>
          <cell r="B2920" t="str">
            <v>GASTOS SOBRE ACEPTACIONES SEGUROS OBLIGATORIOS</v>
          </cell>
          <cell r="C2920">
            <v>0</v>
          </cell>
          <cell r="D2920">
            <v>0</v>
          </cell>
          <cell r="E2920">
            <v>0</v>
          </cell>
          <cell r="F2920">
            <v>0</v>
          </cell>
          <cell r="G2920">
            <v>0</v>
          </cell>
          <cell r="H2920">
            <v>0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  <cell r="M2920">
            <v>0</v>
          </cell>
          <cell r="N2920">
            <v>0</v>
          </cell>
          <cell r="O2920">
            <v>0</v>
          </cell>
          <cell r="Q2920">
            <v>515145</v>
          </cell>
          <cell r="R2920">
            <v>0</v>
          </cell>
          <cell r="S2920">
            <v>0</v>
          </cell>
          <cell r="T2920">
            <v>0</v>
          </cell>
        </row>
        <row r="2921">
          <cell r="A2921">
            <v>515150</v>
          </cell>
          <cell r="B2921" t="str">
            <v>SINIESTROS DE ACEPTACIONES</v>
          </cell>
          <cell r="C2921">
            <v>0</v>
          </cell>
          <cell r="D2921">
            <v>0</v>
          </cell>
          <cell r="E2921">
            <v>0</v>
          </cell>
          <cell r="F2921">
            <v>0</v>
          </cell>
          <cell r="G2921">
            <v>0</v>
          </cell>
          <cell r="H2921">
            <v>0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  <cell r="M2921">
            <v>0</v>
          </cell>
          <cell r="N2921">
            <v>0</v>
          </cell>
          <cell r="O2921">
            <v>0</v>
          </cell>
          <cell r="Q2921">
            <v>515150</v>
          </cell>
          <cell r="R2921">
            <v>0</v>
          </cell>
          <cell r="S2921">
            <v>0</v>
          </cell>
          <cell r="T2921">
            <v>0</v>
          </cell>
        </row>
        <row r="2922">
          <cell r="A2922">
            <v>515155</v>
          </cell>
          <cell r="B2922" t="str">
            <v>SINIESTROS DE ACEPTACIONES CONTRATOS NO PROPORCIONALES</v>
          </cell>
          <cell r="C2922">
            <v>0</v>
          </cell>
          <cell r="D2922">
            <v>0</v>
          </cell>
          <cell r="E2922">
            <v>0</v>
          </cell>
          <cell r="F2922">
            <v>0</v>
          </cell>
          <cell r="G2922">
            <v>0</v>
          </cell>
          <cell r="H2922">
            <v>0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  <cell r="M2922">
            <v>0</v>
          </cell>
          <cell r="N2922">
            <v>0</v>
          </cell>
          <cell r="O2922">
            <v>0</v>
          </cell>
          <cell r="Q2922">
            <v>515155</v>
          </cell>
          <cell r="R2922">
            <v>0</v>
          </cell>
          <cell r="S2922">
            <v>0</v>
          </cell>
          <cell r="T2922">
            <v>0</v>
          </cell>
        </row>
        <row r="2923">
          <cell r="A2923">
            <v>515160</v>
          </cell>
          <cell r="B2923" t="str">
            <v>SALVAMENTOS PARTE REASEGURADA</v>
          </cell>
          <cell r="C2923">
            <v>0</v>
          </cell>
          <cell r="D2923">
            <v>0</v>
          </cell>
          <cell r="E2923">
            <v>0</v>
          </cell>
          <cell r="F2923">
            <v>0</v>
          </cell>
          <cell r="G2923">
            <v>0</v>
          </cell>
          <cell r="H2923">
            <v>0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  <cell r="M2923">
            <v>0</v>
          </cell>
          <cell r="N2923">
            <v>0</v>
          </cell>
          <cell r="O2923">
            <v>0</v>
          </cell>
          <cell r="Q2923">
            <v>515160</v>
          </cell>
          <cell r="R2923">
            <v>0</v>
          </cell>
          <cell r="S2923">
            <v>0</v>
          </cell>
          <cell r="T2923">
            <v>0</v>
          </cell>
        </row>
        <row r="2924">
          <cell r="A2924">
            <v>515165</v>
          </cell>
          <cell r="B2924" t="str">
            <v>PARTICIPACION DE UTILIDADES A COMPAÑIAS CEDENTES</v>
          </cell>
          <cell r="C2924">
            <v>0</v>
          </cell>
          <cell r="D2924">
            <v>0</v>
          </cell>
          <cell r="E2924">
            <v>0</v>
          </cell>
          <cell r="F2924">
            <v>0</v>
          </cell>
          <cell r="G2924">
            <v>0</v>
          </cell>
          <cell r="H2924">
            <v>0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  <cell r="M2924">
            <v>0</v>
          </cell>
          <cell r="N2924">
            <v>0</v>
          </cell>
          <cell r="O2924">
            <v>0</v>
          </cell>
          <cell r="Q2924">
            <v>515165</v>
          </cell>
          <cell r="R2924">
            <v>0</v>
          </cell>
          <cell r="S2924">
            <v>0</v>
          </cell>
          <cell r="T2924">
            <v>0</v>
          </cell>
        </row>
        <row r="2925">
          <cell r="A2925">
            <v>515170</v>
          </cell>
          <cell r="B2925" t="str">
            <v>INTERESES RECONOCIDOS</v>
          </cell>
          <cell r="C2925">
            <v>0</v>
          </cell>
          <cell r="D2925">
            <v>0</v>
          </cell>
          <cell r="E2925">
            <v>0</v>
          </cell>
          <cell r="F2925">
            <v>0</v>
          </cell>
          <cell r="G2925">
            <v>0</v>
          </cell>
          <cell r="H2925">
            <v>0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  <cell r="M2925">
            <v>0</v>
          </cell>
          <cell r="N2925">
            <v>0</v>
          </cell>
          <cell r="O2925">
            <v>0</v>
          </cell>
          <cell r="Q2925">
            <v>515170</v>
          </cell>
          <cell r="R2925">
            <v>0</v>
          </cell>
          <cell r="S2925">
            <v>0</v>
          </cell>
          <cell r="T2925">
            <v>0</v>
          </cell>
        </row>
        <row r="2926">
          <cell r="A2926">
            <v>515175</v>
          </cell>
          <cell r="B2926" t="str">
            <v>GASTOS RECONOCIDOS A COMPAÑÍAS CEDENTES</v>
          </cell>
          <cell r="C2926">
            <v>0</v>
          </cell>
          <cell r="D2926">
            <v>0</v>
          </cell>
          <cell r="E2926">
            <v>0</v>
          </cell>
          <cell r="F2926">
            <v>0</v>
          </cell>
          <cell r="G2926">
            <v>0</v>
          </cell>
          <cell r="H2926">
            <v>0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  <cell r="M2926">
            <v>0</v>
          </cell>
          <cell r="N2926">
            <v>0</v>
          </cell>
          <cell r="O2926">
            <v>0</v>
          </cell>
          <cell r="Q2926">
            <v>515175</v>
          </cell>
          <cell r="R2926">
            <v>0</v>
          </cell>
          <cell r="S2926">
            <v>0</v>
          </cell>
          <cell r="T2926">
            <v>0</v>
          </cell>
        </row>
        <row r="2927">
          <cell r="A2927">
            <v>515180</v>
          </cell>
          <cell r="B2927" t="str">
            <v>CANCELACIONES Y/O ANULACIONES PRIMAS DE REASEGUROS ACEPTADOS</v>
          </cell>
          <cell r="C2927">
            <v>0</v>
          </cell>
          <cell r="D2927">
            <v>0</v>
          </cell>
          <cell r="E2927">
            <v>0</v>
          </cell>
          <cell r="F2927">
            <v>0</v>
          </cell>
          <cell r="G2927">
            <v>0</v>
          </cell>
          <cell r="H2927">
            <v>0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  <cell r="M2927">
            <v>0</v>
          </cell>
          <cell r="N2927">
            <v>0</v>
          </cell>
          <cell r="O2927">
            <v>0</v>
          </cell>
          <cell r="Q2927">
            <v>515180</v>
          </cell>
          <cell r="R2927">
            <v>0</v>
          </cell>
          <cell r="S2927">
            <v>0</v>
          </cell>
          <cell r="T2927">
            <v>0</v>
          </cell>
        </row>
        <row r="2928">
          <cell r="A2928">
            <v>515185</v>
          </cell>
          <cell r="B2928" t="str">
            <v>CANCELACIONES Y/O ANULACIONES OTROS INGRESOS POR REASEGUROS</v>
          </cell>
          <cell r="C2928">
            <v>0</v>
          </cell>
          <cell r="D2928">
            <v>0</v>
          </cell>
          <cell r="E2928">
            <v>0</v>
          </cell>
          <cell r="F2928">
            <v>0</v>
          </cell>
          <cell r="G2928">
            <v>0</v>
          </cell>
          <cell r="H2928">
            <v>0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  <cell r="M2928">
            <v>0</v>
          </cell>
          <cell r="N2928">
            <v>0</v>
          </cell>
          <cell r="O2928">
            <v>0</v>
          </cell>
          <cell r="Q2928">
            <v>515185</v>
          </cell>
          <cell r="R2928">
            <v>0</v>
          </cell>
          <cell r="S2928">
            <v>0</v>
          </cell>
          <cell r="T2928">
            <v>0</v>
          </cell>
        </row>
        <row r="2929">
          <cell r="A2929">
            <v>515197</v>
          </cell>
          <cell r="B2929" t="str">
            <v>RIESGO OPERATIVO</v>
          </cell>
          <cell r="C2929">
            <v>0</v>
          </cell>
          <cell r="D2929">
            <v>0</v>
          </cell>
          <cell r="E2929">
            <v>0</v>
          </cell>
          <cell r="F2929">
            <v>0</v>
          </cell>
          <cell r="G2929">
            <v>0</v>
          </cell>
          <cell r="H2929">
            <v>0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  <cell r="M2929">
            <v>0</v>
          </cell>
          <cell r="N2929">
            <v>0</v>
          </cell>
          <cell r="O2929">
            <v>0</v>
          </cell>
          <cell r="Q2929">
            <v>515197</v>
          </cell>
          <cell r="R2929">
            <v>0</v>
          </cell>
          <cell r="S2929">
            <v>0</v>
          </cell>
          <cell r="T2929">
            <v>0</v>
          </cell>
        </row>
        <row r="2930">
          <cell r="A2930">
            <v>515200</v>
          </cell>
          <cell r="B2930" t="str">
            <v>REMUNERACIÓN A FAVOR DE INTERMEDIARIOS</v>
          </cell>
          <cell r="C2930">
            <v>0</v>
          </cell>
          <cell r="D2930">
            <v>0</v>
          </cell>
          <cell r="E2930">
            <v>0</v>
          </cell>
          <cell r="F2930">
            <v>0</v>
          </cell>
          <cell r="G2930">
            <v>0</v>
          </cell>
          <cell r="H2930">
            <v>0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  <cell r="M2930">
            <v>0</v>
          </cell>
          <cell r="N2930">
            <v>0</v>
          </cell>
          <cell r="O2930">
            <v>0</v>
          </cell>
          <cell r="Q2930">
            <v>515200</v>
          </cell>
          <cell r="R2930">
            <v>0</v>
          </cell>
          <cell r="S2930">
            <v>0</v>
          </cell>
          <cell r="T2930">
            <v>0</v>
          </cell>
        </row>
        <row r="2931">
          <cell r="A2931">
            <v>515205</v>
          </cell>
          <cell r="B2931" t="str">
            <v>SEGUROS OBLIGATORIOS</v>
          </cell>
          <cell r="C2931">
            <v>0</v>
          </cell>
          <cell r="D2931">
            <v>0</v>
          </cell>
          <cell r="E2931">
            <v>0</v>
          </cell>
          <cell r="F2931">
            <v>0</v>
          </cell>
          <cell r="G2931">
            <v>0</v>
          </cell>
          <cell r="H2931">
            <v>0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  <cell r="M2931">
            <v>0</v>
          </cell>
          <cell r="N2931">
            <v>0</v>
          </cell>
          <cell r="O2931">
            <v>0</v>
          </cell>
          <cell r="Q2931">
            <v>515205</v>
          </cell>
          <cell r="R2931">
            <v>0</v>
          </cell>
          <cell r="S2931">
            <v>0</v>
          </cell>
          <cell r="T2931">
            <v>0</v>
          </cell>
        </row>
        <row r="2932">
          <cell r="A2932">
            <v>515210</v>
          </cell>
          <cell r="B2932" t="str">
            <v>SEGUROS DE DAÑOS Y DE PERSONAS</v>
          </cell>
          <cell r="C2932">
            <v>0</v>
          </cell>
          <cell r="D2932">
            <v>0</v>
          </cell>
          <cell r="E2932">
            <v>0</v>
          </cell>
          <cell r="F2932">
            <v>0</v>
          </cell>
          <cell r="G2932">
            <v>0</v>
          </cell>
          <cell r="H2932">
            <v>0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  <cell r="M2932">
            <v>0</v>
          </cell>
          <cell r="N2932">
            <v>0</v>
          </cell>
          <cell r="O2932">
            <v>0</v>
          </cell>
          <cell r="Q2932">
            <v>515210</v>
          </cell>
          <cell r="R2932">
            <v>0</v>
          </cell>
          <cell r="S2932">
            <v>0</v>
          </cell>
          <cell r="T2932">
            <v>0</v>
          </cell>
        </row>
        <row r="2933">
          <cell r="A2933">
            <v>515215</v>
          </cell>
          <cell r="B2933" t="str">
            <v>DE CAPITALIZACIÓN</v>
          </cell>
          <cell r="C2933">
            <v>0</v>
          </cell>
          <cell r="D2933">
            <v>0</v>
          </cell>
          <cell r="E2933">
            <v>0</v>
          </cell>
          <cell r="F2933">
            <v>0</v>
          </cell>
          <cell r="G2933">
            <v>0</v>
          </cell>
          <cell r="H2933">
            <v>0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  <cell r="M2933">
            <v>0</v>
          </cell>
          <cell r="N2933">
            <v>0</v>
          </cell>
          <cell r="O2933">
            <v>0</v>
          </cell>
          <cell r="Q2933">
            <v>515215</v>
          </cell>
          <cell r="R2933">
            <v>0</v>
          </cell>
          <cell r="S2933">
            <v>0</v>
          </cell>
          <cell r="T2933">
            <v>0</v>
          </cell>
        </row>
        <row r="2934">
          <cell r="A2934">
            <v>515220</v>
          </cell>
          <cell r="B2934" t="str">
            <v>SEGUROS SEGURIDAD SOCIAL</v>
          </cell>
          <cell r="C2934">
            <v>0</v>
          </cell>
          <cell r="D2934">
            <v>0</v>
          </cell>
          <cell r="E2934">
            <v>0</v>
          </cell>
          <cell r="F2934">
            <v>0</v>
          </cell>
          <cell r="G2934">
            <v>0</v>
          </cell>
          <cell r="H2934">
            <v>0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  <cell r="M2934">
            <v>0</v>
          </cell>
          <cell r="N2934">
            <v>0</v>
          </cell>
          <cell r="O2934">
            <v>0</v>
          </cell>
          <cell r="Q2934">
            <v>515220</v>
          </cell>
          <cell r="R2934">
            <v>0</v>
          </cell>
          <cell r="S2934">
            <v>0</v>
          </cell>
          <cell r="T2934">
            <v>0</v>
          </cell>
        </row>
        <row r="2935">
          <cell r="A2935">
            <v>515225</v>
          </cell>
          <cell r="B2935" t="str">
            <v>DE COASEGURO ACEPTADO</v>
          </cell>
          <cell r="C2935">
            <v>0</v>
          </cell>
          <cell r="D2935">
            <v>0</v>
          </cell>
          <cell r="E2935">
            <v>0</v>
          </cell>
          <cell r="F2935">
            <v>0</v>
          </cell>
          <cell r="G2935">
            <v>0</v>
          </cell>
          <cell r="H2935">
            <v>0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  <cell r="M2935">
            <v>0</v>
          </cell>
          <cell r="N2935">
            <v>0</v>
          </cell>
          <cell r="O2935">
            <v>0</v>
          </cell>
          <cell r="Q2935">
            <v>515225</v>
          </cell>
          <cell r="R2935">
            <v>0</v>
          </cell>
          <cell r="S2935">
            <v>0</v>
          </cell>
          <cell r="T2935">
            <v>0</v>
          </cell>
        </row>
        <row r="2936">
          <cell r="A2936">
            <v>515230</v>
          </cell>
          <cell r="B2936" t="str">
            <v>DE RIESGOS LABORALES</v>
          </cell>
          <cell r="C2936">
            <v>0</v>
          </cell>
          <cell r="D2936">
            <v>0</v>
          </cell>
          <cell r="E2936">
            <v>0</v>
          </cell>
          <cell r="F2936">
            <v>0</v>
          </cell>
          <cell r="G2936">
            <v>0</v>
          </cell>
          <cell r="H2936">
            <v>0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  <cell r="M2936">
            <v>0</v>
          </cell>
          <cell r="N2936">
            <v>0</v>
          </cell>
          <cell r="O2936">
            <v>0</v>
          </cell>
          <cell r="Q2936">
            <v>515230</v>
          </cell>
          <cell r="R2936">
            <v>0</v>
          </cell>
          <cell r="S2936">
            <v>0</v>
          </cell>
          <cell r="T2936">
            <v>0</v>
          </cell>
        </row>
        <row r="2937">
          <cell r="A2937">
            <v>515297</v>
          </cell>
          <cell r="B2937" t="str">
            <v>RIESGO OPERATIVO</v>
          </cell>
          <cell r="C2937">
            <v>0</v>
          </cell>
          <cell r="D2937">
            <v>0</v>
          </cell>
          <cell r="E2937">
            <v>0</v>
          </cell>
          <cell r="F2937">
            <v>0</v>
          </cell>
          <cell r="G2937">
            <v>0</v>
          </cell>
          <cell r="H2937">
            <v>0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  <cell r="M2937">
            <v>0</v>
          </cell>
          <cell r="N2937">
            <v>0</v>
          </cell>
          <cell r="O2937">
            <v>0</v>
          </cell>
          <cell r="Q2937">
            <v>515297</v>
          </cell>
          <cell r="R2937">
            <v>0</v>
          </cell>
          <cell r="S2937">
            <v>0</v>
          </cell>
          <cell r="T2937">
            <v>0</v>
          </cell>
        </row>
        <row r="2938">
          <cell r="A2938">
            <v>515300</v>
          </cell>
          <cell r="B2938" t="str">
            <v>SERVICIOS MÍNIMOS DE PROMOCIÓN Y PREVENCIÓN-RIESGOS  LABORALES</v>
          </cell>
          <cell r="C2938">
            <v>0</v>
          </cell>
          <cell r="D2938">
            <v>0</v>
          </cell>
          <cell r="E2938">
            <v>0</v>
          </cell>
          <cell r="F2938">
            <v>0</v>
          </cell>
          <cell r="G2938">
            <v>0</v>
          </cell>
          <cell r="H2938">
            <v>0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  <cell r="M2938">
            <v>0</v>
          </cell>
          <cell r="N2938">
            <v>0</v>
          </cell>
          <cell r="O2938">
            <v>0</v>
          </cell>
          <cell r="Q2938">
            <v>515300</v>
          </cell>
          <cell r="R2938">
            <v>0</v>
          </cell>
          <cell r="S2938">
            <v>0</v>
          </cell>
          <cell r="T2938">
            <v>0</v>
          </cell>
        </row>
        <row r="2939">
          <cell r="A2939">
            <v>515305</v>
          </cell>
          <cell r="B2939" t="str">
            <v>PROMOCIÓN Y PREVENCIÓN-RIESGOS LABORALES-ACTIVIDADES BÁSICAS</v>
          </cell>
          <cell r="C2939">
            <v>0</v>
          </cell>
          <cell r="D2939">
            <v>0</v>
          </cell>
          <cell r="E2939">
            <v>0</v>
          </cell>
          <cell r="F2939">
            <v>0</v>
          </cell>
          <cell r="G2939">
            <v>0</v>
          </cell>
          <cell r="H2939">
            <v>0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  <cell r="M2939">
            <v>0</v>
          </cell>
          <cell r="N2939">
            <v>0</v>
          </cell>
          <cell r="O2939">
            <v>0</v>
          </cell>
          <cell r="Q2939">
            <v>515305</v>
          </cell>
          <cell r="R2939">
            <v>0</v>
          </cell>
          <cell r="S2939">
            <v>0</v>
          </cell>
          <cell r="T2939">
            <v>0</v>
          </cell>
        </row>
        <row r="2940">
          <cell r="A2940">
            <v>515310</v>
          </cell>
          <cell r="B2940" t="str">
            <v>SERVICIOS DE PROMOCIÓN Y PREVENCIÓN DE RIESGOS LABORALES</v>
          </cell>
          <cell r="C2940">
            <v>0</v>
          </cell>
          <cell r="D2940">
            <v>0</v>
          </cell>
          <cell r="E2940">
            <v>0</v>
          </cell>
          <cell r="F2940">
            <v>0</v>
          </cell>
          <cell r="G2940">
            <v>0</v>
          </cell>
          <cell r="H2940">
            <v>0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  <cell r="M2940">
            <v>0</v>
          </cell>
          <cell r="N2940">
            <v>0</v>
          </cell>
          <cell r="O2940">
            <v>0</v>
          </cell>
          <cell r="Q2940">
            <v>515310</v>
          </cell>
          <cell r="R2940">
            <v>0</v>
          </cell>
          <cell r="S2940">
            <v>0</v>
          </cell>
          <cell r="T2940">
            <v>0</v>
          </cell>
        </row>
        <row r="2941">
          <cell r="A2941">
            <v>515397</v>
          </cell>
          <cell r="B2941" t="str">
            <v>RIESGO OPERATIVO</v>
          </cell>
          <cell r="C2941">
            <v>0</v>
          </cell>
          <cell r="D2941">
            <v>0</v>
          </cell>
          <cell r="E2941">
            <v>0</v>
          </cell>
          <cell r="F2941">
            <v>0</v>
          </cell>
          <cell r="G2941">
            <v>0</v>
          </cell>
          <cell r="H2941">
            <v>0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  <cell r="M2941">
            <v>0</v>
          </cell>
          <cell r="N2941">
            <v>0</v>
          </cell>
          <cell r="O2941">
            <v>0</v>
          </cell>
          <cell r="Q2941">
            <v>515397</v>
          </cell>
          <cell r="R2941">
            <v>0</v>
          </cell>
          <cell r="S2941">
            <v>0</v>
          </cell>
          <cell r="T2941">
            <v>0</v>
          </cell>
        </row>
        <row r="2942">
          <cell r="A2942">
            <v>515400</v>
          </cell>
          <cell r="B2942" t="str">
            <v>REASEGUROS EXTERIOR</v>
          </cell>
          <cell r="C2942">
            <v>0</v>
          </cell>
          <cell r="D2942">
            <v>0</v>
          </cell>
          <cell r="E2942">
            <v>0</v>
          </cell>
          <cell r="F2942">
            <v>0</v>
          </cell>
          <cell r="G2942">
            <v>0</v>
          </cell>
          <cell r="H2942">
            <v>0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  <cell r="M2942">
            <v>0</v>
          </cell>
          <cell r="N2942">
            <v>0</v>
          </cell>
          <cell r="O2942">
            <v>0</v>
          </cell>
          <cell r="Q2942">
            <v>515400</v>
          </cell>
          <cell r="R2942">
            <v>0</v>
          </cell>
          <cell r="S2942">
            <v>0</v>
          </cell>
          <cell r="T2942">
            <v>0</v>
          </cell>
        </row>
        <row r="2943">
          <cell r="A2943">
            <v>515405</v>
          </cell>
          <cell r="B2943" t="str">
            <v>PRIMAS CEDIDAS SEGUROS DE DAÑOS</v>
          </cell>
          <cell r="C2943">
            <v>0</v>
          </cell>
          <cell r="D2943">
            <v>0</v>
          </cell>
          <cell r="E2943">
            <v>0</v>
          </cell>
          <cell r="F2943">
            <v>0</v>
          </cell>
          <cell r="G2943">
            <v>0</v>
          </cell>
          <cell r="H2943">
            <v>0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  <cell r="M2943">
            <v>0</v>
          </cell>
          <cell r="N2943">
            <v>0</v>
          </cell>
          <cell r="O2943">
            <v>0</v>
          </cell>
          <cell r="Q2943">
            <v>515405</v>
          </cell>
          <cell r="R2943">
            <v>0</v>
          </cell>
          <cell r="S2943">
            <v>0</v>
          </cell>
          <cell r="T2943">
            <v>0</v>
          </cell>
        </row>
        <row r="2944">
          <cell r="A2944">
            <v>515410</v>
          </cell>
          <cell r="B2944" t="str">
            <v>PRIMAS CEDIDAS SEGUROS DE PERSONAS</v>
          </cell>
          <cell r="C2944">
            <v>0</v>
          </cell>
          <cell r="D2944">
            <v>0</v>
          </cell>
          <cell r="E2944">
            <v>0</v>
          </cell>
          <cell r="F2944">
            <v>0</v>
          </cell>
          <cell r="G2944">
            <v>0</v>
          </cell>
          <cell r="H2944">
            <v>0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  <cell r="M2944">
            <v>0</v>
          </cell>
          <cell r="N2944">
            <v>0</v>
          </cell>
          <cell r="O2944">
            <v>0</v>
          </cell>
          <cell r="Q2944">
            <v>515410</v>
          </cell>
          <cell r="R2944">
            <v>0</v>
          </cell>
          <cell r="S2944">
            <v>0</v>
          </cell>
          <cell r="T2944">
            <v>0</v>
          </cell>
        </row>
        <row r="2945">
          <cell r="A2945">
            <v>515415</v>
          </cell>
          <cell r="B2945" t="str">
            <v>PRIMAS CEDIDAS SEGUROS PREVISIONALES</v>
          </cell>
          <cell r="C2945">
            <v>0</v>
          </cell>
          <cell r="D2945">
            <v>0</v>
          </cell>
          <cell r="E2945">
            <v>0</v>
          </cell>
          <cell r="F2945">
            <v>0</v>
          </cell>
          <cell r="G2945">
            <v>0</v>
          </cell>
          <cell r="H2945">
            <v>0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  <cell r="M2945">
            <v>0</v>
          </cell>
          <cell r="N2945">
            <v>0</v>
          </cell>
          <cell r="O2945">
            <v>0</v>
          </cell>
          <cell r="Q2945">
            <v>515415</v>
          </cell>
          <cell r="R2945">
            <v>0</v>
          </cell>
          <cell r="S2945">
            <v>0</v>
          </cell>
          <cell r="T2945">
            <v>0</v>
          </cell>
        </row>
        <row r="2946">
          <cell r="A2946">
            <v>515420</v>
          </cell>
          <cell r="B2946" t="str">
            <v>PRIMAS CEDIDAS RIESGOS LABORALES</v>
          </cell>
          <cell r="C2946">
            <v>0</v>
          </cell>
          <cell r="D2946">
            <v>0</v>
          </cell>
          <cell r="E2946">
            <v>0</v>
          </cell>
          <cell r="F2946">
            <v>0</v>
          </cell>
          <cell r="G2946">
            <v>0</v>
          </cell>
          <cell r="H2946">
            <v>0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  <cell r="M2946">
            <v>0</v>
          </cell>
          <cell r="N2946">
            <v>0</v>
          </cell>
          <cell r="O2946">
            <v>0</v>
          </cell>
          <cell r="Q2946">
            <v>515420</v>
          </cell>
          <cell r="R2946">
            <v>0</v>
          </cell>
          <cell r="S2946">
            <v>0</v>
          </cell>
          <cell r="T2946">
            <v>0</v>
          </cell>
        </row>
        <row r="2947">
          <cell r="A2947">
            <v>515425</v>
          </cell>
          <cell r="B2947" t="str">
            <v>PRIMAS CEDIDAS SEGUROS OBLIGATORIOS</v>
          </cell>
          <cell r="C2947">
            <v>0</v>
          </cell>
          <cell r="D2947">
            <v>0</v>
          </cell>
          <cell r="E2947">
            <v>0</v>
          </cell>
          <cell r="F2947">
            <v>0</v>
          </cell>
          <cell r="G2947">
            <v>0</v>
          </cell>
          <cell r="H2947">
            <v>0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  <cell r="M2947">
            <v>0</v>
          </cell>
          <cell r="N2947">
            <v>0</v>
          </cell>
          <cell r="O2947">
            <v>0</v>
          </cell>
          <cell r="Q2947">
            <v>515425</v>
          </cell>
          <cell r="R2947">
            <v>0</v>
          </cell>
          <cell r="S2947">
            <v>0</v>
          </cell>
          <cell r="T2947">
            <v>0</v>
          </cell>
        </row>
        <row r="2948">
          <cell r="A2948">
            <v>515430</v>
          </cell>
          <cell r="B2948" t="str">
            <v>PRIMAS CEDIDAS SEGUROS CON CÁLCULO DE RESERVA MATEMÁTICA</v>
          </cell>
          <cell r="C2948">
            <v>0</v>
          </cell>
          <cell r="D2948">
            <v>0</v>
          </cell>
          <cell r="E2948">
            <v>0</v>
          </cell>
          <cell r="F2948">
            <v>0</v>
          </cell>
          <cell r="G2948">
            <v>0</v>
          </cell>
          <cell r="H2948">
            <v>0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  <cell r="M2948">
            <v>0</v>
          </cell>
          <cell r="N2948">
            <v>0</v>
          </cell>
          <cell r="O2948">
            <v>0</v>
          </cell>
          <cell r="Q2948">
            <v>515430</v>
          </cell>
          <cell r="R2948">
            <v>0</v>
          </cell>
          <cell r="S2948">
            <v>0</v>
          </cell>
          <cell r="T2948">
            <v>0</v>
          </cell>
        </row>
        <row r="2949">
          <cell r="A2949">
            <v>515435</v>
          </cell>
          <cell r="B2949" t="str">
            <v>COSTOS CONTRATOS NO PROPORCIONALES</v>
          </cell>
          <cell r="C2949">
            <v>0</v>
          </cell>
          <cell r="D2949">
            <v>0</v>
          </cell>
          <cell r="E2949">
            <v>0</v>
          </cell>
          <cell r="F2949">
            <v>0</v>
          </cell>
          <cell r="G2949">
            <v>0</v>
          </cell>
          <cell r="H2949">
            <v>0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  <cell r="M2949">
            <v>0</v>
          </cell>
          <cell r="N2949">
            <v>0</v>
          </cell>
          <cell r="O2949">
            <v>0</v>
          </cell>
          <cell r="Q2949">
            <v>515435</v>
          </cell>
          <cell r="R2949">
            <v>0</v>
          </cell>
          <cell r="S2949">
            <v>0</v>
          </cell>
          <cell r="T2949">
            <v>0</v>
          </cell>
        </row>
        <row r="2950">
          <cell r="A2950">
            <v>515440</v>
          </cell>
          <cell r="B2950" t="str">
            <v>GASTOS SOBRE ACEPTACIONES</v>
          </cell>
          <cell r="C2950">
            <v>0</v>
          </cell>
          <cell r="D2950">
            <v>0</v>
          </cell>
          <cell r="E2950">
            <v>0</v>
          </cell>
          <cell r="F2950">
            <v>0</v>
          </cell>
          <cell r="G2950">
            <v>0</v>
          </cell>
          <cell r="H2950">
            <v>0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  <cell r="M2950">
            <v>0</v>
          </cell>
          <cell r="N2950">
            <v>0</v>
          </cell>
          <cell r="O2950">
            <v>0</v>
          </cell>
          <cell r="Q2950">
            <v>515440</v>
          </cell>
          <cell r="R2950">
            <v>0</v>
          </cell>
          <cell r="S2950">
            <v>0</v>
          </cell>
          <cell r="T2950">
            <v>0</v>
          </cell>
        </row>
        <row r="2951">
          <cell r="A2951">
            <v>515445</v>
          </cell>
          <cell r="B2951" t="str">
            <v>SINIESTROS DE ACEPTACIONES</v>
          </cell>
          <cell r="C2951">
            <v>0</v>
          </cell>
          <cell r="D2951">
            <v>0</v>
          </cell>
          <cell r="E2951">
            <v>0</v>
          </cell>
          <cell r="F2951">
            <v>0</v>
          </cell>
          <cell r="G2951">
            <v>0</v>
          </cell>
          <cell r="H2951">
            <v>0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  <cell r="M2951">
            <v>0</v>
          </cell>
          <cell r="N2951">
            <v>0</v>
          </cell>
          <cell r="O2951">
            <v>0</v>
          </cell>
          <cell r="Q2951">
            <v>515445</v>
          </cell>
          <cell r="R2951">
            <v>0</v>
          </cell>
          <cell r="S2951">
            <v>0</v>
          </cell>
          <cell r="T2951">
            <v>0</v>
          </cell>
        </row>
        <row r="2952">
          <cell r="A2952">
            <v>515450</v>
          </cell>
          <cell r="B2952" t="str">
            <v>SINIESTROS DE ACEPTACIONES CONTRATOS NO PROPORCIONALES</v>
          </cell>
          <cell r="C2952">
            <v>0</v>
          </cell>
          <cell r="D2952">
            <v>0</v>
          </cell>
          <cell r="E2952">
            <v>0</v>
          </cell>
          <cell r="F2952">
            <v>0</v>
          </cell>
          <cell r="G2952">
            <v>0</v>
          </cell>
          <cell r="H2952">
            <v>0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  <cell r="M2952">
            <v>0</v>
          </cell>
          <cell r="N2952">
            <v>0</v>
          </cell>
          <cell r="O2952">
            <v>0</v>
          </cell>
          <cell r="Q2952">
            <v>515450</v>
          </cell>
          <cell r="R2952">
            <v>0</v>
          </cell>
          <cell r="S2952">
            <v>0</v>
          </cell>
          <cell r="T2952">
            <v>0</v>
          </cell>
        </row>
        <row r="2953">
          <cell r="A2953">
            <v>515455</v>
          </cell>
          <cell r="B2953" t="str">
            <v>SALVAMENTOS PARTE REASEGURADA</v>
          </cell>
          <cell r="C2953">
            <v>0</v>
          </cell>
          <cell r="D2953">
            <v>0</v>
          </cell>
          <cell r="E2953">
            <v>0</v>
          </cell>
          <cell r="F2953">
            <v>0</v>
          </cell>
          <cell r="G2953">
            <v>0</v>
          </cell>
          <cell r="H2953">
            <v>0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  <cell r="M2953">
            <v>0</v>
          </cell>
          <cell r="N2953">
            <v>0</v>
          </cell>
          <cell r="O2953">
            <v>0</v>
          </cell>
          <cell r="Q2953">
            <v>515455</v>
          </cell>
          <cell r="R2953">
            <v>0</v>
          </cell>
          <cell r="S2953">
            <v>0</v>
          </cell>
          <cell r="T2953">
            <v>0</v>
          </cell>
        </row>
        <row r="2954">
          <cell r="A2954">
            <v>515460</v>
          </cell>
          <cell r="B2954" t="str">
            <v>PARTICIPACIÓN DE UTILIDADES A COMPAÑÍAS CEDENTES</v>
          </cell>
          <cell r="C2954">
            <v>0</v>
          </cell>
          <cell r="D2954">
            <v>0</v>
          </cell>
          <cell r="E2954">
            <v>0</v>
          </cell>
          <cell r="F2954">
            <v>0</v>
          </cell>
          <cell r="G2954">
            <v>0</v>
          </cell>
          <cell r="H2954">
            <v>0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  <cell r="M2954">
            <v>0</v>
          </cell>
          <cell r="N2954">
            <v>0</v>
          </cell>
          <cell r="O2954">
            <v>0</v>
          </cell>
          <cell r="Q2954">
            <v>515460</v>
          </cell>
          <cell r="R2954">
            <v>0</v>
          </cell>
          <cell r="S2954">
            <v>0</v>
          </cell>
          <cell r="T2954">
            <v>0</v>
          </cell>
        </row>
        <row r="2955">
          <cell r="A2955">
            <v>515465</v>
          </cell>
          <cell r="B2955" t="str">
            <v>INTERESES RECONOCIDOS</v>
          </cell>
          <cell r="C2955">
            <v>0</v>
          </cell>
          <cell r="D2955">
            <v>0</v>
          </cell>
          <cell r="E2955">
            <v>0</v>
          </cell>
          <cell r="F2955">
            <v>0</v>
          </cell>
          <cell r="G2955">
            <v>0</v>
          </cell>
          <cell r="H2955">
            <v>0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  <cell r="M2955">
            <v>0</v>
          </cell>
          <cell r="N2955">
            <v>0</v>
          </cell>
          <cell r="O2955">
            <v>0</v>
          </cell>
          <cell r="Q2955">
            <v>515465</v>
          </cell>
          <cell r="R2955">
            <v>0</v>
          </cell>
          <cell r="S2955">
            <v>0</v>
          </cell>
          <cell r="T2955">
            <v>0</v>
          </cell>
        </row>
        <row r="2956">
          <cell r="A2956">
            <v>515470</v>
          </cell>
          <cell r="B2956" t="str">
            <v>GASTOS RECONOCIDOS A COMPAÑÍAS CEDENTES</v>
          </cell>
          <cell r="C2956">
            <v>0</v>
          </cell>
          <cell r="D2956">
            <v>0</v>
          </cell>
          <cell r="E2956">
            <v>0</v>
          </cell>
          <cell r="F2956">
            <v>0</v>
          </cell>
          <cell r="G2956">
            <v>0</v>
          </cell>
          <cell r="H2956">
            <v>0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  <cell r="M2956">
            <v>0</v>
          </cell>
          <cell r="N2956">
            <v>0</v>
          </cell>
          <cell r="O2956">
            <v>0</v>
          </cell>
          <cell r="Q2956">
            <v>515470</v>
          </cell>
          <cell r="R2956">
            <v>0</v>
          </cell>
          <cell r="S2956">
            <v>0</v>
          </cell>
          <cell r="T2956">
            <v>0</v>
          </cell>
        </row>
        <row r="2957">
          <cell r="A2957">
            <v>515475</v>
          </cell>
          <cell r="B2957" t="str">
            <v>CANCELACIONES Y/O ANULACIONES PRIMAS DE REASEGUROS ACEPTADOS</v>
          </cell>
          <cell r="C2957">
            <v>0</v>
          </cell>
          <cell r="D2957">
            <v>0</v>
          </cell>
          <cell r="E2957">
            <v>0</v>
          </cell>
          <cell r="F2957">
            <v>0</v>
          </cell>
          <cell r="G2957">
            <v>0</v>
          </cell>
          <cell r="H2957">
            <v>0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  <cell r="M2957">
            <v>0</v>
          </cell>
          <cell r="N2957">
            <v>0</v>
          </cell>
          <cell r="O2957">
            <v>0</v>
          </cell>
          <cell r="Q2957">
            <v>515475</v>
          </cell>
          <cell r="R2957">
            <v>0</v>
          </cell>
          <cell r="S2957">
            <v>0</v>
          </cell>
          <cell r="T2957">
            <v>0</v>
          </cell>
        </row>
        <row r="2958">
          <cell r="A2958">
            <v>515480</v>
          </cell>
          <cell r="B2958" t="str">
            <v>CANCELACIONES Y/O ANULACIONES OTROS INGRESOS POR REASEGUROS</v>
          </cell>
          <cell r="C2958">
            <v>0</v>
          </cell>
          <cell r="D2958">
            <v>0</v>
          </cell>
          <cell r="E2958">
            <v>0</v>
          </cell>
          <cell r="F2958">
            <v>0</v>
          </cell>
          <cell r="G2958">
            <v>0</v>
          </cell>
          <cell r="H2958">
            <v>0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  <cell r="M2958">
            <v>0</v>
          </cell>
          <cell r="N2958">
            <v>0</v>
          </cell>
          <cell r="O2958">
            <v>0</v>
          </cell>
          <cell r="Q2958">
            <v>515480</v>
          </cell>
          <cell r="R2958">
            <v>0</v>
          </cell>
          <cell r="S2958">
            <v>0</v>
          </cell>
          <cell r="T2958">
            <v>0</v>
          </cell>
        </row>
        <row r="2959">
          <cell r="A2959">
            <v>515497</v>
          </cell>
          <cell r="B2959" t="str">
            <v>RIESGO OPERATIVO</v>
          </cell>
          <cell r="C2959">
            <v>0</v>
          </cell>
          <cell r="D2959">
            <v>0</v>
          </cell>
          <cell r="E2959">
            <v>0</v>
          </cell>
          <cell r="F2959">
            <v>0</v>
          </cell>
          <cell r="G2959">
            <v>0</v>
          </cell>
          <cell r="H2959">
            <v>0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  <cell r="M2959">
            <v>0</v>
          </cell>
          <cell r="N2959">
            <v>0</v>
          </cell>
          <cell r="O2959">
            <v>0</v>
          </cell>
          <cell r="Q2959">
            <v>515497</v>
          </cell>
          <cell r="R2959">
            <v>0</v>
          </cell>
          <cell r="S2959">
            <v>0</v>
          </cell>
          <cell r="T2959">
            <v>0</v>
          </cell>
        </row>
        <row r="2960">
          <cell r="A2960">
            <v>515500</v>
          </cell>
          <cell r="B2960" t="str">
            <v>SEGUROS</v>
          </cell>
          <cell r="C2960">
            <v>2041265629.3699999</v>
          </cell>
          <cell r="D2960">
            <v>0</v>
          </cell>
          <cell r="E2960">
            <v>0</v>
          </cell>
          <cell r="F2960">
            <v>0</v>
          </cell>
          <cell r="G2960">
            <v>0</v>
          </cell>
          <cell r="H2960">
            <v>0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  <cell r="M2960">
            <v>0</v>
          </cell>
          <cell r="N2960">
            <v>0</v>
          </cell>
          <cell r="O2960">
            <v>2119012945.29</v>
          </cell>
          <cell r="Q2960">
            <v>515500</v>
          </cell>
          <cell r="R2960">
            <v>2041265629.3699999</v>
          </cell>
          <cell r="S2960">
            <v>2119012945.29</v>
          </cell>
          <cell r="T2960">
            <v>2119012945.29</v>
          </cell>
        </row>
        <row r="2961">
          <cell r="A2961">
            <v>515505</v>
          </cell>
          <cell r="B2961" t="str">
            <v>MANEJO</v>
          </cell>
          <cell r="C2961">
            <v>407366128</v>
          </cell>
          <cell r="D2961">
            <v>0</v>
          </cell>
          <cell r="E2961">
            <v>0</v>
          </cell>
          <cell r="F2961">
            <v>0</v>
          </cell>
          <cell r="G2961">
            <v>0</v>
          </cell>
          <cell r="H2961">
            <v>0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  <cell r="M2961">
            <v>0</v>
          </cell>
          <cell r="N2961">
            <v>0</v>
          </cell>
          <cell r="O2961">
            <v>380885743</v>
          </cell>
          <cell r="Q2961">
            <v>515505</v>
          </cell>
          <cell r="R2961">
            <v>407366128</v>
          </cell>
          <cell r="S2961">
            <v>380885743</v>
          </cell>
          <cell r="T2961">
            <v>380885743</v>
          </cell>
        </row>
        <row r="2962">
          <cell r="A2962">
            <v>515510</v>
          </cell>
          <cell r="B2962" t="str">
            <v>CUMPLIMIENTO</v>
          </cell>
          <cell r="C2962">
            <v>12439614.689999999</v>
          </cell>
          <cell r="D2962">
            <v>0</v>
          </cell>
          <cell r="E2962">
            <v>0</v>
          </cell>
          <cell r="F2962">
            <v>0</v>
          </cell>
          <cell r="G2962">
            <v>0</v>
          </cell>
          <cell r="H2962">
            <v>0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  <cell r="M2962">
            <v>0</v>
          </cell>
          <cell r="N2962">
            <v>0</v>
          </cell>
          <cell r="O2962">
            <v>8978620</v>
          </cell>
          <cell r="Q2962">
            <v>515510</v>
          </cell>
          <cell r="R2962">
            <v>12439614.689999999</v>
          </cell>
          <cell r="S2962">
            <v>8978620</v>
          </cell>
          <cell r="T2962">
            <v>8978620</v>
          </cell>
        </row>
        <row r="2963">
          <cell r="A2963">
            <v>515515</v>
          </cell>
          <cell r="B2963" t="str">
            <v>CORRIENTE DÉBIL</v>
          </cell>
          <cell r="C2963">
            <v>0</v>
          </cell>
          <cell r="D2963">
            <v>0</v>
          </cell>
          <cell r="E2963">
            <v>0</v>
          </cell>
          <cell r="F2963">
            <v>0</v>
          </cell>
          <cell r="G2963">
            <v>0</v>
          </cell>
          <cell r="H2963">
            <v>0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  <cell r="M2963">
            <v>0</v>
          </cell>
          <cell r="N2963">
            <v>0</v>
          </cell>
          <cell r="O2963">
            <v>0</v>
          </cell>
          <cell r="Q2963">
            <v>515515</v>
          </cell>
          <cell r="R2963">
            <v>0</v>
          </cell>
          <cell r="S2963">
            <v>0</v>
          </cell>
          <cell r="T2963">
            <v>0</v>
          </cell>
        </row>
        <row r="2964">
          <cell r="A2964">
            <v>515520</v>
          </cell>
          <cell r="B2964" t="str">
            <v>VIDA COLECTIVA</v>
          </cell>
          <cell r="C2964">
            <v>145769900</v>
          </cell>
          <cell r="D2964">
            <v>0</v>
          </cell>
          <cell r="E2964">
            <v>0</v>
          </cell>
          <cell r="F2964">
            <v>0</v>
          </cell>
          <cell r="G2964">
            <v>0</v>
          </cell>
          <cell r="H2964">
            <v>0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  <cell r="M2964">
            <v>0</v>
          </cell>
          <cell r="N2964">
            <v>0</v>
          </cell>
          <cell r="O2964">
            <v>36041340</v>
          </cell>
          <cell r="Q2964">
            <v>515520</v>
          </cell>
          <cell r="R2964">
            <v>145769900</v>
          </cell>
          <cell r="S2964">
            <v>36041340</v>
          </cell>
          <cell r="T2964">
            <v>36041340</v>
          </cell>
        </row>
        <row r="2965">
          <cell r="A2965">
            <v>515525</v>
          </cell>
          <cell r="B2965" t="str">
            <v>RESPONSABILIDAD CIVIL</v>
          </cell>
          <cell r="C2965">
            <v>74613782.700000003</v>
          </cell>
          <cell r="D2965">
            <v>0</v>
          </cell>
          <cell r="E2965">
            <v>0</v>
          </cell>
          <cell r="F2965">
            <v>0</v>
          </cell>
          <cell r="G2965">
            <v>0</v>
          </cell>
          <cell r="H2965">
            <v>0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  <cell r="M2965">
            <v>0</v>
          </cell>
          <cell r="N2965">
            <v>0</v>
          </cell>
          <cell r="O2965">
            <v>27035937</v>
          </cell>
          <cell r="Q2965">
            <v>515525</v>
          </cell>
          <cell r="R2965">
            <v>74613782.700000003</v>
          </cell>
          <cell r="S2965">
            <v>27035937</v>
          </cell>
          <cell r="T2965">
            <v>27035937</v>
          </cell>
        </row>
        <row r="2966">
          <cell r="A2966">
            <v>515530</v>
          </cell>
          <cell r="B2966" t="str">
            <v>INFIDELIDAD Y RIESGOS FINANCIEROS</v>
          </cell>
          <cell r="C2966">
            <v>0</v>
          </cell>
          <cell r="D2966">
            <v>0</v>
          </cell>
          <cell r="E2966">
            <v>0</v>
          </cell>
          <cell r="F2966">
            <v>0</v>
          </cell>
          <cell r="G2966">
            <v>0</v>
          </cell>
          <cell r="H2966">
            <v>0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  <cell r="M2966">
            <v>0</v>
          </cell>
          <cell r="N2966">
            <v>0</v>
          </cell>
          <cell r="O2966">
            <v>3801135</v>
          </cell>
          <cell r="Q2966">
            <v>515530</v>
          </cell>
          <cell r="R2966">
            <v>0</v>
          </cell>
          <cell r="S2966">
            <v>3801135</v>
          </cell>
          <cell r="T2966">
            <v>3801135</v>
          </cell>
        </row>
        <row r="2967">
          <cell r="A2967">
            <v>515535</v>
          </cell>
          <cell r="B2967" t="str">
            <v>INCENDIO Y/O TERREMOTO-RIESGOS LABORALES</v>
          </cell>
          <cell r="C2967">
            <v>0</v>
          </cell>
          <cell r="D2967">
            <v>0</v>
          </cell>
          <cell r="E2967">
            <v>0</v>
          </cell>
          <cell r="F2967">
            <v>0</v>
          </cell>
          <cell r="G2967">
            <v>0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  <cell r="M2967">
            <v>0</v>
          </cell>
          <cell r="N2967">
            <v>0</v>
          </cell>
          <cell r="O2967">
            <v>0</v>
          </cell>
          <cell r="Q2967">
            <v>515535</v>
          </cell>
          <cell r="R2967">
            <v>0</v>
          </cell>
          <cell r="S2967">
            <v>0</v>
          </cell>
          <cell r="T2967">
            <v>0</v>
          </cell>
        </row>
        <row r="2968">
          <cell r="A2968">
            <v>515540</v>
          </cell>
          <cell r="B2968" t="str">
            <v>RESPONSABILIDAD CIVIL-RIESGOS LABORALES</v>
          </cell>
          <cell r="C2968">
            <v>0</v>
          </cell>
          <cell r="D2968">
            <v>0</v>
          </cell>
          <cell r="E2968">
            <v>0</v>
          </cell>
          <cell r="F2968">
            <v>0</v>
          </cell>
          <cell r="G2968">
            <v>0</v>
          </cell>
          <cell r="H2968">
            <v>0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  <cell r="M2968">
            <v>0</v>
          </cell>
          <cell r="N2968">
            <v>0</v>
          </cell>
          <cell r="O2968">
            <v>0</v>
          </cell>
          <cell r="Q2968">
            <v>515540</v>
          </cell>
          <cell r="R2968">
            <v>0</v>
          </cell>
          <cell r="S2968">
            <v>0</v>
          </cell>
          <cell r="T2968">
            <v>0</v>
          </cell>
        </row>
        <row r="2969">
          <cell r="A2969">
            <v>515545</v>
          </cell>
          <cell r="B2969" t="str">
            <v>INFIDELIDAD Y RIESGOS FINANCIEROS-RIESGOS LABORALES</v>
          </cell>
          <cell r="C2969">
            <v>178884117</v>
          </cell>
          <cell r="D2969">
            <v>0</v>
          </cell>
          <cell r="E2969">
            <v>0</v>
          </cell>
          <cell r="F2969">
            <v>0</v>
          </cell>
          <cell r="G2969">
            <v>0</v>
          </cell>
          <cell r="H2969">
            <v>0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  <cell r="M2969">
            <v>0</v>
          </cell>
          <cell r="N2969">
            <v>0</v>
          </cell>
          <cell r="O2969">
            <v>161874527</v>
          </cell>
          <cell r="Q2969">
            <v>515545</v>
          </cell>
          <cell r="R2969">
            <v>178884117</v>
          </cell>
          <cell r="S2969">
            <v>161874527</v>
          </cell>
          <cell r="T2969">
            <v>161874527</v>
          </cell>
        </row>
        <row r="2970">
          <cell r="A2970">
            <v>515550</v>
          </cell>
          <cell r="B2970" t="str">
            <v>INCENDIO Y TERREMOTO</v>
          </cell>
          <cell r="C2970">
            <v>0</v>
          </cell>
          <cell r="D2970">
            <v>0</v>
          </cell>
          <cell r="E2970">
            <v>0</v>
          </cell>
          <cell r="F2970">
            <v>0</v>
          </cell>
          <cell r="G2970">
            <v>0</v>
          </cell>
          <cell r="H2970">
            <v>0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  <cell r="M2970">
            <v>0</v>
          </cell>
          <cell r="N2970">
            <v>0</v>
          </cell>
          <cell r="O2970">
            <v>35977792</v>
          </cell>
          <cell r="Q2970">
            <v>515550</v>
          </cell>
          <cell r="R2970">
            <v>0</v>
          </cell>
          <cell r="S2970">
            <v>35977792</v>
          </cell>
          <cell r="T2970">
            <v>35977792</v>
          </cell>
        </row>
        <row r="2971">
          <cell r="A2971">
            <v>515555</v>
          </cell>
          <cell r="B2971" t="str">
            <v>SUSTRACCIÓN</v>
          </cell>
          <cell r="C2971">
            <v>2785135.56</v>
          </cell>
          <cell r="D2971">
            <v>0</v>
          </cell>
          <cell r="E2971">
            <v>0</v>
          </cell>
          <cell r="F2971">
            <v>0</v>
          </cell>
          <cell r="G2971">
            <v>0</v>
          </cell>
          <cell r="H2971">
            <v>0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  <cell r="M2971">
            <v>0</v>
          </cell>
          <cell r="N2971">
            <v>0</v>
          </cell>
          <cell r="O2971">
            <v>0</v>
          </cell>
          <cell r="Q2971">
            <v>515555</v>
          </cell>
          <cell r="R2971">
            <v>2785135.56</v>
          </cell>
          <cell r="S2971">
            <v>0</v>
          </cell>
          <cell r="T2971">
            <v>0</v>
          </cell>
        </row>
        <row r="2972">
          <cell r="A2972">
            <v>515560</v>
          </cell>
          <cell r="B2972" t="str">
            <v>VEHÍCULOS</v>
          </cell>
          <cell r="C2972">
            <v>28965215.59</v>
          </cell>
          <cell r="D2972">
            <v>0</v>
          </cell>
          <cell r="E2972">
            <v>0</v>
          </cell>
          <cell r="F2972">
            <v>0</v>
          </cell>
          <cell r="G2972">
            <v>0</v>
          </cell>
          <cell r="H2972">
            <v>0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  <cell r="M2972">
            <v>0</v>
          </cell>
          <cell r="N2972">
            <v>0</v>
          </cell>
          <cell r="O2972">
            <v>44317024.5</v>
          </cell>
          <cell r="Q2972">
            <v>515560</v>
          </cell>
          <cell r="R2972">
            <v>28965215.59</v>
          </cell>
          <cell r="S2972">
            <v>44317024.5</v>
          </cell>
          <cell r="T2972">
            <v>44317024.5</v>
          </cell>
        </row>
        <row r="2973">
          <cell r="A2973">
            <v>515565</v>
          </cell>
          <cell r="B2973" t="str">
            <v>ACCIDENTES PERSONALES</v>
          </cell>
          <cell r="C2973">
            <v>4218910</v>
          </cell>
          <cell r="D2973">
            <v>0</v>
          </cell>
          <cell r="E2973">
            <v>0</v>
          </cell>
          <cell r="F2973">
            <v>0</v>
          </cell>
          <cell r="G2973">
            <v>0</v>
          </cell>
          <cell r="H2973">
            <v>0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  <cell r="M2973">
            <v>0</v>
          </cell>
          <cell r="N2973">
            <v>0</v>
          </cell>
          <cell r="O2973">
            <v>8784392</v>
          </cell>
          <cell r="Q2973">
            <v>515565</v>
          </cell>
          <cell r="R2973">
            <v>4218910</v>
          </cell>
          <cell r="S2973">
            <v>8784392</v>
          </cell>
          <cell r="T2973">
            <v>8784392</v>
          </cell>
        </row>
        <row r="2974">
          <cell r="A2974">
            <v>515570</v>
          </cell>
          <cell r="B2974" t="str">
            <v>SEGURO DE DEPÓSITOS</v>
          </cell>
          <cell r="C2974">
            <v>815601990</v>
          </cell>
          <cell r="D2974">
            <v>0</v>
          </cell>
          <cell r="E2974">
            <v>0</v>
          </cell>
          <cell r="F2974">
            <v>0</v>
          </cell>
          <cell r="G2974">
            <v>0</v>
          </cell>
          <cell r="H2974">
            <v>0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  <cell r="M2974">
            <v>0</v>
          </cell>
          <cell r="N2974">
            <v>0</v>
          </cell>
          <cell r="O2974">
            <v>1018411630</v>
          </cell>
          <cell r="Q2974">
            <v>515570</v>
          </cell>
          <cell r="R2974">
            <v>815601990</v>
          </cell>
          <cell r="S2974">
            <v>1018411630</v>
          </cell>
          <cell r="T2974">
            <v>1018411630</v>
          </cell>
        </row>
        <row r="2975">
          <cell r="A2975">
            <v>515575</v>
          </cell>
          <cell r="B2975" t="str">
            <v>OBLIGATORIO ACCIDENTE DE TRANSITO</v>
          </cell>
          <cell r="C2975">
            <v>0</v>
          </cell>
          <cell r="D2975">
            <v>0</v>
          </cell>
          <cell r="E2975">
            <v>0</v>
          </cell>
          <cell r="F2975">
            <v>0</v>
          </cell>
          <cell r="G2975">
            <v>0</v>
          </cell>
          <cell r="H2975">
            <v>0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  <cell r="M2975">
            <v>0</v>
          </cell>
          <cell r="N2975">
            <v>0</v>
          </cell>
          <cell r="O2975">
            <v>0</v>
          </cell>
          <cell r="Q2975">
            <v>515575</v>
          </cell>
          <cell r="R2975">
            <v>0</v>
          </cell>
          <cell r="S2975">
            <v>0</v>
          </cell>
          <cell r="T2975">
            <v>0</v>
          </cell>
        </row>
        <row r="2976">
          <cell r="A2976">
            <v>515580</v>
          </cell>
          <cell r="B2976" t="str">
            <v>PARA OPERACIONES EN BOLSA</v>
          </cell>
          <cell r="C2976">
            <v>0</v>
          </cell>
          <cell r="D2976">
            <v>0</v>
          </cell>
          <cell r="E2976">
            <v>0</v>
          </cell>
          <cell r="F2976">
            <v>0</v>
          </cell>
          <cell r="G2976">
            <v>0</v>
          </cell>
          <cell r="H2976">
            <v>0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  <cell r="M2976">
            <v>0</v>
          </cell>
          <cell r="N2976">
            <v>0</v>
          </cell>
          <cell r="O2976">
            <v>0</v>
          </cell>
          <cell r="Q2976">
            <v>515580</v>
          </cell>
          <cell r="R2976">
            <v>0</v>
          </cell>
          <cell r="S2976">
            <v>0</v>
          </cell>
          <cell r="T2976">
            <v>0</v>
          </cell>
        </row>
        <row r="2977">
          <cell r="A2977">
            <v>515585</v>
          </cell>
          <cell r="B2977" t="str">
            <v>TRANSPORTE DE MERCANCÍA</v>
          </cell>
          <cell r="C2977">
            <v>0</v>
          </cell>
          <cell r="D2977">
            <v>0</v>
          </cell>
          <cell r="E2977">
            <v>0</v>
          </cell>
          <cell r="F2977">
            <v>0</v>
          </cell>
          <cell r="G2977">
            <v>0</v>
          </cell>
          <cell r="H2977">
            <v>0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  <cell r="M2977">
            <v>0</v>
          </cell>
          <cell r="N2977">
            <v>0</v>
          </cell>
          <cell r="O2977">
            <v>0</v>
          </cell>
          <cell r="Q2977">
            <v>515585</v>
          </cell>
          <cell r="R2977">
            <v>0</v>
          </cell>
          <cell r="S2977">
            <v>0</v>
          </cell>
          <cell r="T2977">
            <v>0</v>
          </cell>
        </row>
        <row r="2978">
          <cell r="A2978">
            <v>515588</v>
          </cell>
          <cell r="B2978" t="str">
            <v>PROTECCIÓN DE VALORES</v>
          </cell>
          <cell r="C2978">
            <v>0</v>
          </cell>
          <cell r="D2978">
            <v>0</v>
          </cell>
          <cell r="E2978">
            <v>0</v>
          </cell>
          <cell r="F2978">
            <v>0</v>
          </cell>
          <cell r="G2978">
            <v>0</v>
          </cell>
          <cell r="H2978">
            <v>0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  <cell r="M2978">
            <v>0</v>
          </cell>
          <cell r="N2978">
            <v>0</v>
          </cell>
          <cell r="O2978">
            <v>0</v>
          </cell>
          <cell r="Q2978">
            <v>515588</v>
          </cell>
          <cell r="R2978">
            <v>0</v>
          </cell>
          <cell r="S2978">
            <v>0</v>
          </cell>
          <cell r="T2978">
            <v>0</v>
          </cell>
        </row>
        <row r="2979">
          <cell r="A2979">
            <v>515590</v>
          </cell>
          <cell r="B2979" t="str">
            <v>OTROS SEGUROS POR RIESGOS LABORALES</v>
          </cell>
          <cell r="C2979">
            <v>0</v>
          </cell>
          <cell r="D2979">
            <v>0</v>
          </cell>
          <cell r="E2979">
            <v>0</v>
          </cell>
          <cell r="F2979">
            <v>0</v>
          </cell>
          <cell r="G2979">
            <v>0</v>
          </cell>
          <cell r="H2979">
            <v>0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  <cell r="M2979">
            <v>0</v>
          </cell>
          <cell r="N2979">
            <v>0</v>
          </cell>
          <cell r="O2979">
            <v>0</v>
          </cell>
          <cell r="Q2979">
            <v>515590</v>
          </cell>
          <cell r="R2979">
            <v>0</v>
          </cell>
          <cell r="S2979">
            <v>0</v>
          </cell>
          <cell r="T2979">
            <v>0</v>
          </cell>
        </row>
        <row r="2980">
          <cell r="A2980">
            <v>515592</v>
          </cell>
          <cell r="B2980" t="str">
            <v>BENEFICIOS ECONÓMICOS PERIÓDICOS (BEPs)</v>
          </cell>
          <cell r="C2980">
            <v>0</v>
          </cell>
          <cell r="D2980">
            <v>0</v>
          </cell>
          <cell r="E2980">
            <v>0</v>
          </cell>
          <cell r="F2980">
            <v>0</v>
          </cell>
          <cell r="G2980">
            <v>0</v>
          </cell>
          <cell r="H2980">
            <v>0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  <cell r="M2980">
            <v>0</v>
          </cell>
          <cell r="N2980">
            <v>0</v>
          </cell>
          <cell r="O2980">
            <v>0</v>
          </cell>
          <cell r="Q2980">
            <v>515592</v>
          </cell>
          <cell r="R2980">
            <v>0</v>
          </cell>
          <cell r="S2980">
            <v>0</v>
          </cell>
          <cell r="T2980">
            <v>0</v>
          </cell>
        </row>
        <row r="2981">
          <cell r="A2981">
            <v>515595</v>
          </cell>
          <cell r="B2981" t="str">
            <v>OTROS</v>
          </cell>
          <cell r="C2981">
            <v>370620835.82999998</v>
          </cell>
          <cell r="D2981">
            <v>0</v>
          </cell>
          <cell r="E2981">
            <v>0</v>
          </cell>
          <cell r="F2981">
            <v>0</v>
          </cell>
          <cell r="G2981">
            <v>0</v>
          </cell>
          <cell r="H2981">
            <v>0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  <cell r="M2981">
            <v>0</v>
          </cell>
          <cell r="N2981">
            <v>0</v>
          </cell>
          <cell r="O2981">
            <v>392904804.79000002</v>
          </cell>
          <cell r="Q2981">
            <v>515595</v>
          </cell>
          <cell r="R2981">
            <v>370620835.82999998</v>
          </cell>
          <cell r="S2981">
            <v>392904804.79000002</v>
          </cell>
          <cell r="T2981">
            <v>392904804.79000002</v>
          </cell>
        </row>
        <row r="2982">
          <cell r="A2982">
            <v>515597</v>
          </cell>
          <cell r="B2982" t="str">
            <v>RIESGO OPERATIVO</v>
          </cell>
          <cell r="C2982">
            <v>0</v>
          </cell>
          <cell r="D2982">
            <v>0</v>
          </cell>
          <cell r="E2982">
            <v>0</v>
          </cell>
          <cell r="F2982">
            <v>0</v>
          </cell>
          <cell r="G2982">
            <v>0</v>
          </cell>
          <cell r="H2982">
            <v>0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  <cell r="M2982">
            <v>0</v>
          </cell>
          <cell r="N2982">
            <v>0</v>
          </cell>
          <cell r="O2982">
            <v>0</v>
          </cell>
          <cell r="Q2982">
            <v>515597</v>
          </cell>
          <cell r="R2982">
            <v>0</v>
          </cell>
          <cell r="S2982">
            <v>0</v>
          </cell>
          <cell r="T2982">
            <v>0</v>
          </cell>
        </row>
        <row r="2983">
          <cell r="A2983">
            <v>515600</v>
          </cell>
          <cell r="B2983" t="str">
            <v>OTROS COSTOS RIESGOS LABORALES</v>
          </cell>
          <cell r="C2983">
            <v>0</v>
          </cell>
          <cell r="D2983">
            <v>0</v>
          </cell>
          <cell r="E2983">
            <v>0</v>
          </cell>
          <cell r="F2983">
            <v>0</v>
          </cell>
          <cell r="G2983">
            <v>0</v>
          </cell>
          <cell r="H2983">
            <v>0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  <cell r="M2983">
            <v>0</v>
          </cell>
          <cell r="N2983">
            <v>0</v>
          </cell>
          <cell r="O2983">
            <v>0</v>
          </cell>
          <cell r="Q2983">
            <v>515600</v>
          </cell>
          <cell r="R2983">
            <v>0</v>
          </cell>
          <cell r="S2983">
            <v>0</v>
          </cell>
          <cell r="T2983">
            <v>0</v>
          </cell>
        </row>
        <row r="2984">
          <cell r="A2984">
            <v>515605</v>
          </cell>
          <cell r="B2984" t="str">
            <v>DE PROMOCIÓN Y PREVENCIÓN</v>
          </cell>
          <cell r="C2984">
            <v>0</v>
          </cell>
          <cell r="D2984">
            <v>0</v>
          </cell>
          <cell r="E2984">
            <v>0</v>
          </cell>
          <cell r="F2984">
            <v>0</v>
          </cell>
          <cell r="G2984">
            <v>0</v>
          </cell>
          <cell r="H2984">
            <v>0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  <cell r="M2984">
            <v>0</v>
          </cell>
          <cell r="N2984">
            <v>0</v>
          </cell>
          <cell r="O2984">
            <v>0</v>
          </cell>
          <cell r="Q2984">
            <v>515605</v>
          </cell>
          <cell r="R2984">
            <v>0</v>
          </cell>
          <cell r="S2984">
            <v>0</v>
          </cell>
          <cell r="T2984">
            <v>0</v>
          </cell>
        </row>
        <row r="2985">
          <cell r="A2985">
            <v>515610</v>
          </cell>
          <cell r="B2985" t="str">
            <v>GARANTÍA DE CALIDAD</v>
          </cell>
          <cell r="C2985">
            <v>0</v>
          </cell>
          <cell r="D2985">
            <v>0</v>
          </cell>
          <cell r="E2985">
            <v>0</v>
          </cell>
          <cell r="F2985">
            <v>0</v>
          </cell>
          <cell r="G2985">
            <v>0</v>
          </cell>
          <cell r="H2985">
            <v>0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  <cell r="M2985">
            <v>0</v>
          </cell>
          <cell r="N2985">
            <v>0</v>
          </cell>
          <cell r="O2985">
            <v>0</v>
          </cell>
          <cell r="Q2985">
            <v>515610</v>
          </cell>
          <cell r="R2985">
            <v>0</v>
          </cell>
          <cell r="S2985">
            <v>0</v>
          </cell>
          <cell r="T2985">
            <v>0</v>
          </cell>
        </row>
        <row r="2986">
          <cell r="A2986">
            <v>515695</v>
          </cell>
          <cell r="B2986" t="str">
            <v>OTROS</v>
          </cell>
          <cell r="C2986">
            <v>0</v>
          </cell>
          <cell r="D2986">
            <v>0</v>
          </cell>
          <cell r="E2986">
            <v>0</v>
          </cell>
          <cell r="F2986">
            <v>0</v>
          </cell>
          <cell r="G2986">
            <v>0</v>
          </cell>
          <cell r="H2986">
            <v>0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  <cell r="M2986">
            <v>0</v>
          </cell>
          <cell r="N2986">
            <v>0</v>
          </cell>
          <cell r="O2986">
            <v>0</v>
          </cell>
          <cell r="Q2986">
            <v>515695</v>
          </cell>
          <cell r="R2986">
            <v>0</v>
          </cell>
          <cell r="S2986">
            <v>0</v>
          </cell>
          <cell r="T2986">
            <v>0</v>
          </cell>
        </row>
        <row r="2987">
          <cell r="A2987">
            <v>515697</v>
          </cell>
          <cell r="B2987" t="str">
            <v>RIESGO OPERATIVO</v>
          </cell>
          <cell r="C2987">
            <v>0</v>
          </cell>
          <cell r="D2987">
            <v>0</v>
          </cell>
          <cell r="E2987">
            <v>0</v>
          </cell>
          <cell r="F2987">
            <v>0</v>
          </cell>
          <cell r="G2987">
            <v>0</v>
          </cell>
          <cell r="H2987">
            <v>0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  <cell r="M2987">
            <v>0</v>
          </cell>
          <cell r="N2987">
            <v>0</v>
          </cell>
          <cell r="O2987">
            <v>0</v>
          </cell>
          <cell r="Q2987">
            <v>515697</v>
          </cell>
          <cell r="R2987">
            <v>0</v>
          </cell>
          <cell r="S2987">
            <v>0</v>
          </cell>
          <cell r="T2987">
            <v>0</v>
          </cell>
        </row>
        <row r="2988">
          <cell r="A2988">
            <v>515700</v>
          </cell>
          <cell r="B2988" t="str">
            <v>PARTICIPACIÓN DE UTILIDADES</v>
          </cell>
          <cell r="C2988">
            <v>0</v>
          </cell>
          <cell r="D2988">
            <v>0</v>
          </cell>
          <cell r="E2988">
            <v>0</v>
          </cell>
          <cell r="F2988">
            <v>0</v>
          </cell>
          <cell r="G2988">
            <v>0</v>
          </cell>
          <cell r="H2988">
            <v>0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  <cell r="M2988">
            <v>0</v>
          </cell>
          <cell r="N2988">
            <v>0</v>
          </cell>
          <cell r="O2988">
            <v>0</v>
          </cell>
          <cell r="Q2988">
            <v>515700</v>
          </cell>
          <cell r="R2988">
            <v>0</v>
          </cell>
          <cell r="S2988">
            <v>0</v>
          </cell>
          <cell r="T2988">
            <v>0</v>
          </cell>
        </row>
        <row r="2989">
          <cell r="A2989">
            <v>515705</v>
          </cell>
          <cell r="B2989" t="str">
            <v>SEGUROS PREVISIONALES</v>
          </cell>
          <cell r="C2989">
            <v>0</v>
          </cell>
          <cell r="D2989">
            <v>0</v>
          </cell>
          <cell r="E2989">
            <v>0</v>
          </cell>
          <cell r="F2989">
            <v>0</v>
          </cell>
          <cell r="G2989">
            <v>0</v>
          </cell>
          <cell r="H2989">
            <v>0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  <cell r="M2989">
            <v>0</v>
          </cell>
          <cell r="N2989">
            <v>0</v>
          </cell>
          <cell r="O2989">
            <v>0</v>
          </cell>
          <cell r="Q2989">
            <v>515705</v>
          </cell>
          <cell r="R2989">
            <v>0</v>
          </cell>
          <cell r="S2989">
            <v>0</v>
          </cell>
          <cell r="T2989">
            <v>0</v>
          </cell>
        </row>
        <row r="2990">
          <cell r="A2990">
            <v>515797</v>
          </cell>
          <cell r="B2990" t="str">
            <v>RIESGO OPERATIVO</v>
          </cell>
          <cell r="C2990">
            <v>0</v>
          </cell>
          <cell r="D2990">
            <v>0</v>
          </cell>
          <cell r="E2990">
            <v>0</v>
          </cell>
          <cell r="F2990">
            <v>0</v>
          </cell>
          <cell r="G2990">
            <v>0</v>
          </cell>
          <cell r="H2990">
            <v>0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  <cell r="M2990">
            <v>0</v>
          </cell>
          <cell r="N2990">
            <v>0</v>
          </cell>
          <cell r="O2990">
            <v>0</v>
          </cell>
          <cell r="Q2990">
            <v>515797</v>
          </cell>
          <cell r="R2990">
            <v>0</v>
          </cell>
          <cell r="S2990">
            <v>0</v>
          </cell>
          <cell r="T2990">
            <v>0</v>
          </cell>
        </row>
        <row r="2991">
          <cell r="A2991">
            <v>515800</v>
          </cell>
          <cell r="B2991" t="str">
            <v>PARTICIPACIÓN NO CONTROLADORA</v>
          </cell>
          <cell r="C2991">
            <v>0</v>
          </cell>
          <cell r="D2991">
            <v>0</v>
          </cell>
          <cell r="E2991">
            <v>0</v>
          </cell>
          <cell r="F2991">
            <v>0</v>
          </cell>
          <cell r="G2991">
            <v>0</v>
          </cell>
          <cell r="H2991">
            <v>0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  <cell r="M2991">
            <v>0</v>
          </cell>
          <cell r="N2991">
            <v>0</v>
          </cell>
          <cell r="O2991">
            <v>0</v>
          </cell>
          <cell r="Q2991">
            <v>515800</v>
          </cell>
          <cell r="R2991">
            <v>0</v>
          </cell>
          <cell r="S2991">
            <v>0</v>
          </cell>
          <cell r="T2991">
            <v>0</v>
          </cell>
        </row>
        <row r="2992">
          <cell r="A2992">
            <v>516000</v>
          </cell>
          <cell r="B2992" t="str">
            <v>MANTENIMIENTO Y REPARACIONES</v>
          </cell>
          <cell r="C2992">
            <v>3559890368.8600001</v>
          </cell>
          <cell r="D2992">
            <v>0</v>
          </cell>
          <cell r="E2992">
            <v>0</v>
          </cell>
          <cell r="F2992">
            <v>0</v>
          </cell>
          <cell r="G2992">
            <v>0</v>
          </cell>
          <cell r="H2992">
            <v>0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  <cell r="M2992">
            <v>0</v>
          </cell>
          <cell r="N2992">
            <v>0</v>
          </cell>
          <cell r="O2992">
            <v>4378484251.3500004</v>
          </cell>
          <cell r="Q2992">
            <v>516000</v>
          </cell>
          <cell r="R2992">
            <v>3559890368.8600001</v>
          </cell>
          <cell r="S2992">
            <v>4378484251.3500004</v>
          </cell>
          <cell r="T2992">
            <v>4378484251.3500004</v>
          </cell>
        </row>
        <row r="2993">
          <cell r="A2993">
            <v>516005</v>
          </cell>
          <cell r="B2993" t="str">
            <v>EQUIPO DE COMPUTACIÓN</v>
          </cell>
          <cell r="C2993">
            <v>549015791</v>
          </cell>
          <cell r="D2993">
            <v>0</v>
          </cell>
          <cell r="E2993">
            <v>0</v>
          </cell>
          <cell r="F2993">
            <v>0</v>
          </cell>
          <cell r="G2993">
            <v>0</v>
          </cell>
          <cell r="H2993">
            <v>0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  <cell r="M2993">
            <v>0</v>
          </cell>
          <cell r="N2993">
            <v>0</v>
          </cell>
          <cell r="O2993">
            <v>589741772</v>
          </cell>
          <cell r="Q2993">
            <v>516005</v>
          </cell>
          <cell r="R2993">
            <v>549015791</v>
          </cell>
          <cell r="S2993">
            <v>589741772</v>
          </cell>
          <cell r="T2993">
            <v>589741772</v>
          </cell>
        </row>
        <row r="2994">
          <cell r="A2994">
            <v>516010</v>
          </cell>
          <cell r="B2994" t="str">
            <v>EQUIPO DE OFICINA</v>
          </cell>
          <cell r="C2994">
            <v>188616950</v>
          </cell>
          <cell r="D2994">
            <v>0</v>
          </cell>
          <cell r="E2994">
            <v>0</v>
          </cell>
          <cell r="F2994">
            <v>0</v>
          </cell>
          <cell r="G2994">
            <v>0</v>
          </cell>
          <cell r="H2994">
            <v>0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  <cell r="M2994">
            <v>0</v>
          </cell>
          <cell r="N2994">
            <v>0</v>
          </cell>
          <cell r="O2994">
            <v>371748510</v>
          </cell>
          <cell r="Q2994">
            <v>516010</v>
          </cell>
          <cell r="R2994">
            <v>188616950</v>
          </cell>
          <cell r="S2994">
            <v>371748510</v>
          </cell>
          <cell r="T2994">
            <v>371748510</v>
          </cell>
        </row>
        <row r="2995">
          <cell r="A2995">
            <v>516015</v>
          </cell>
          <cell r="B2995" t="str">
            <v>MUEBLES Y ENSERES</v>
          </cell>
          <cell r="C2995">
            <v>128676067</v>
          </cell>
          <cell r="D2995">
            <v>0</v>
          </cell>
          <cell r="E2995">
            <v>0</v>
          </cell>
          <cell r="F2995">
            <v>0</v>
          </cell>
          <cell r="G2995">
            <v>0</v>
          </cell>
          <cell r="H2995">
            <v>0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  <cell r="M2995">
            <v>0</v>
          </cell>
          <cell r="N2995">
            <v>0</v>
          </cell>
          <cell r="O2995">
            <v>33662688</v>
          </cell>
          <cell r="Q2995">
            <v>516015</v>
          </cell>
          <cell r="R2995">
            <v>128676067</v>
          </cell>
          <cell r="S2995">
            <v>33662688</v>
          </cell>
          <cell r="T2995">
            <v>33662688</v>
          </cell>
        </row>
        <row r="2996">
          <cell r="A2996">
            <v>516020</v>
          </cell>
          <cell r="B2996" t="str">
            <v>VEHÍCULOS</v>
          </cell>
          <cell r="C2996">
            <v>130508015</v>
          </cell>
          <cell r="D2996">
            <v>0</v>
          </cell>
          <cell r="E2996">
            <v>0</v>
          </cell>
          <cell r="F2996">
            <v>0</v>
          </cell>
          <cell r="G2996">
            <v>0</v>
          </cell>
          <cell r="H2996">
            <v>0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  <cell r="M2996">
            <v>0</v>
          </cell>
          <cell r="N2996">
            <v>0</v>
          </cell>
          <cell r="O2996">
            <v>111926165.2</v>
          </cell>
          <cell r="Q2996">
            <v>516020</v>
          </cell>
          <cell r="R2996">
            <v>130508015</v>
          </cell>
          <cell r="S2996">
            <v>111926165.2</v>
          </cell>
          <cell r="T2996">
            <v>111926165.2</v>
          </cell>
        </row>
        <row r="2997">
          <cell r="A2997">
            <v>516025</v>
          </cell>
          <cell r="B2997" t="str">
            <v>EQUIPO DE COMPUTACIÓN-RIESGOS LABORALES</v>
          </cell>
          <cell r="C2997">
            <v>0</v>
          </cell>
          <cell r="D2997">
            <v>0</v>
          </cell>
          <cell r="E2997">
            <v>0</v>
          </cell>
          <cell r="F2997">
            <v>0</v>
          </cell>
          <cell r="G2997">
            <v>0</v>
          </cell>
          <cell r="H2997">
            <v>0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  <cell r="M2997">
            <v>0</v>
          </cell>
          <cell r="N2997">
            <v>0</v>
          </cell>
          <cell r="O2997">
            <v>0</v>
          </cell>
          <cell r="Q2997">
            <v>516025</v>
          </cell>
          <cell r="R2997">
            <v>0</v>
          </cell>
          <cell r="S2997">
            <v>0</v>
          </cell>
          <cell r="T2997">
            <v>0</v>
          </cell>
        </row>
        <row r="2998">
          <cell r="A2998">
            <v>516030</v>
          </cell>
          <cell r="B2998" t="str">
            <v>EQUIPO DE OFICINA-RIESGOS LABORALES</v>
          </cell>
          <cell r="C2998">
            <v>0</v>
          </cell>
          <cell r="D2998">
            <v>0</v>
          </cell>
          <cell r="E2998">
            <v>0</v>
          </cell>
          <cell r="F2998">
            <v>0</v>
          </cell>
          <cell r="G2998">
            <v>0</v>
          </cell>
          <cell r="H2998">
            <v>0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  <cell r="M2998">
            <v>0</v>
          </cell>
          <cell r="N2998">
            <v>0</v>
          </cell>
          <cell r="O2998">
            <v>0</v>
          </cell>
          <cell r="Q2998">
            <v>516030</v>
          </cell>
          <cell r="R2998">
            <v>0</v>
          </cell>
          <cell r="S2998">
            <v>0</v>
          </cell>
          <cell r="T2998">
            <v>0</v>
          </cell>
        </row>
        <row r="2999">
          <cell r="A2999">
            <v>516035</v>
          </cell>
          <cell r="B2999" t="str">
            <v>MUEBLES Y ENSERES-RIESGOS LABORALES</v>
          </cell>
          <cell r="C2999">
            <v>0</v>
          </cell>
          <cell r="D2999">
            <v>0</v>
          </cell>
          <cell r="E2999">
            <v>0</v>
          </cell>
          <cell r="F2999">
            <v>0</v>
          </cell>
          <cell r="G2999">
            <v>0</v>
          </cell>
          <cell r="H2999">
            <v>0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  <cell r="M2999">
            <v>0</v>
          </cell>
          <cell r="N2999">
            <v>0</v>
          </cell>
          <cell r="O2999">
            <v>0</v>
          </cell>
          <cell r="Q2999">
            <v>516035</v>
          </cell>
          <cell r="R2999">
            <v>0</v>
          </cell>
          <cell r="S2999">
            <v>0</v>
          </cell>
          <cell r="T2999">
            <v>0</v>
          </cell>
        </row>
        <row r="3000">
          <cell r="A3000">
            <v>516040</v>
          </cell>
          <cell r="B3000" t="str">
            <v>VEHÍCULOS-RIESGOS LABORALES</v>
          </cell>
          <cell r="C3000">
            <v>0</v>
          </cell>
          <cell r="D3000">
            <v>0</v>
          </cell>
          <cell r="E3000">
            <v>0</v>
          </cell>
          <cell r="F3000">
            <v>0</v>
          </cell>
          <cell r="G3000">
            <v>0</v>
          </cell>
          <cell r="H3000">
            <v>0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  <cell r="M3000">
            <v>0</v>
          </cell>
          <cell r="N3000">
            <v>0</v>
          </cell>
          <cell r="O3000">
            <v>0</v>
          </cell>
          <cell r="Q3000">
            <v>516040</v>
          </cell>
          <cell r="R3000">
            <v>0</v>
          </cell>
          <cell r="S3000">
            <v>0</v>
          </cell>
          <cell r="T3000">
            <v>0</v>
          </cell>
        </row>
        <row r="3001">
          <cell r="A3001">
            <v>516045</v>
          </cell>
          <cell r="B3001" t="str">
            <v>PREDIOS RURALES</v>
          </cell>
          <cell r="C3001">
            <v>0</v>
          </cell>
          <cell r="D3001">
            <v>0</v>
          </cell>
          <cell r="E3001">
            <v>0</v>
          </cell>
          <cell r="F3001">
            <v>0</v>
          </cell>
          <cell r="G3001">
            <v>0</v>
          </cell>
          <cell r="H3001">
            <v>0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  <cell r="M3001">
            <v>0</v>
          </cell>
          <cell r="N3001">
            <v>0</v>
          </cell>
          <cell r="O3001">
            <v>0</v>
          </cell>
          <cell r="Q3001">
            <v>516045</v>
          </cell>
          <cell r="R3001">
            <v>0</v>
          </cell>
          <cell r="S3001">
            <v>0</v>
          </cell>
          <cell r="T3001">
            <v>0</v>
          </cell>
        </row>
        <row r="3002">
          <cell r="A3002">
            <v>516050</v>
          </cell>
          <cell r="B3002" t="str">
            <v>EQUIPO DE MOVILIZACIÓN Y MAQUINARIA</v>
          </cell>
          <cell r="C3002">
            <v>0</v>
          </cell>
          <cell r="D3002">
            <v>0</v>
          </cell>
          <cell r="E3002">
            <v>0</v>
          </cell>
          <cell r="F3002">
            <v>0</v>
          </cell>
          <cell r="G3002">
            <v>0</v>
          </cell>
          <cell r="H3002">
            <v>0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  <cell r="M3002">
            <v>0</v>
          </cell>
          <cell r="N3002">
            <v>0</v>
          </cell>
          <cell r="O3002">
            <v>0</v>
          </cell>
          <cell r="Q3002">
            <v>516050</v>
          </cell>
          <cell r="R3002">
            <v>0</v>
          </cell>
          <cell r="S3002">
            <v>0</v>
          </cell>
          <cell r="T3002">
            <v>0</v>
          </cell>
        </row>
        <row r="3003">
          <cell r="A3003">
            <v>516055</v>
          </cell>
          <cell r="B3003" t="str">
            <v>BODEGAS Y SILOS</v>
          </cell>
          <cell r="C3003">
            <v>0</v>
          </cell>
          <cell r="D3003">
            <v>0</v>
          </cell>
          <cell r="E3003">
            <v>0</v>
          </cell>
          <cell r="F3003">
            <v>0</v>
          </cell>
          <cell r="G3003">
            <v>0</v>
          </cell>
          <cell r="H3003">
            <v>0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  <cell r="M3003">
            <v>0</v>
          </cell>
          <cell r="N3003">
            <v>0</v>
          </cell>
          <cell r="O3003">
            <v>0</v>
          </cell>
          <cell r="Q3003">
            <v>516055</v>
          </cell>
          <cell r="R3003">
            <v>0</v>
          </cell>
          <cell r="S3003">
            <v>0</v>
          </cell>
          <cell r="T3003">
            <v>0</v>
          </cell>
        </row>
        <row r="3004">
          <cell r="A3004">
            <v>516060</v>
          </cell>
          <cell r="B3004" t="str">
            <v>EDIFICACIONES</v>
          </cell>
          <cell r="C3004">
            <v>0</v>
          </cell>
          <cell r="D3004">
            <v>0</v>
          </cell>
          <cell r="E3004">
            <v>0</v>
          </cell>
          <cell r="F3004">
            <v>0</v>
          </cell>
          <cell r="G3004">
            <v>0</v>
          </cell>
          <cell r="H3004">
            <v>0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  <cell r="M3004">
            <v>0</v>
          </cell>
          <cell r="N3004">
            <v>0</v>
          </cell>
          <cell r="O3004">
            <v>0</v>
          </cell>
          <cell r="Q3004">
            <v>516060</v>
          </cell>
          <cell r="R3004">
            <v>0</v>
          </cell>
          <cell r="S3004">
            <v>0</v>
          </cell>
          <cell r="T3004">
            <v>0</v>
          </cell>
        </row>
        <row r="3005">
          <cell r="A3005">
            <v>516065</v>
          </cell>
          <cell r="B3005" t="str">
            <v>OTROS DERIVADOS DE RIESGOS LABORALES</v>
          </cell>
          <cell r="C3005">
            <v>0</v>
          </cell>
          <cell r="D3005">
            <v>0</v>
          </cell>
          <cell r="E3005">
            <v>0</v>
          </cell>
          <cell r="F3005">
            <v>0</v>
          </cell>
          <cell r="G3005">
            <v>0</v>
          </cell>
          <cell r="H3005">
            <v>0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  <cell r="M3005">
            <v>0</v>
          </cell>
          <cell r="N3005">
            <v>0</v>
          </cell>
          <cell r="O3005">
            <v>0</v>
          </cell>
          <cell r="Q3005">
            <v>516065</v>
          </cell>
          <cell r="R3005">
            <v>0</v>
          </cell>
          <cell r="S3005">
            <v>0</v>
          </cell>
          <cell r="T3005">
            <v>0</v>
          </cell>
        </row>
        <row r="3006">
          <cell r="A3006">
            <v>516070</v>
          </cell>
          <cell r="B3006" t="str">
            <v>PROPIEDADES DE INVERSIÓN</v>
          </cell>
          <cell r="C3006">
            <v>0</v>
          </cell>
          <cell r="D3006">
            <v>0</v>
          </cell>
          <cell r="E3006">
            <v>0</v>
          </cell>
          <cell r="F3006">
            <v>0</v>
          </cell>
          <cell r="G3006">
            <v>0</v>
          </cell>
          <cell r="H3006">
            <v>0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  <cell r="M3006">
            <v>0</v>
          </cell>
          <cell r="N3006">
            <v>0</v>
          </cell>
          <cell r="O3006">
            <v>0</v>
          </cell>
          <cell r="Q3006">
            <v>516070</v>
          </cell>
          <cell r="R3006">
            <v>0</v>
          </cell>
          <cell r="S3006">
            <v>0</v>
          </cell>
          <cell r="T3006">
            <v>0</v>
          </cell>
        </row>
        <row r="3007">
          <cell r="A3007">
            <v>516075</v>
          </cell>
          <cell r="B3007" t="str">
            <v>BENEFICIOS ECONÓMICOS PERIÓDICOS (BEPs)</v>
          </cell>
          <cell r="C3007">
            <v>0</v>
          </cell>
          <cell r="D3007">
            <v>0</v>
          </cell>
          <cell r="E3007">
            <v>0</v>
          </cell>
          <cell r="F3007">
            <v>0</v>
          </cell>
          <cell r="G3007">
            <v>0</v>
          </cell>
          <cell r="H3007">
            <v>0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  <cell r="M3007">
            <v>0</v>
          </cell>
          <cell r="N3007">
            <v>0</v>
          </cell>
          <cell r="O3007">
            <v>0</v>
          </cell>
          <cell r="Q3007">
            <v>516075</v>
          </cell>
          <cell r="R3007">
            <v>0</v>
          </cell>
          <cell r="S3007">
            <v>0</v>
          </cell>
          <cell r="T3007">
            <v>0</v>
          </cell>
        </row>
        <row r="3008">
          <cell r="A3008">
            <v>516095</v>
          </cell>
          <cell r="B3008" t="str">
            <v>OTROS</v>
          </cell>
          <cell r="C3008">
            <v>2563073545.8600001</v>
          </cell>
          <cell r="D3008">
            <v>0</v>
          </cell>
          <cell r="E3008">
            <v>0</v>
          </cell>
          <cell r="F3008">
            <v>0</v>
          </cell>
          <cell r="G3008">
            <v>0</v>
          </cell>
          <cell r="H3008">
            <v>0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  <cell r="M3008">
            <v>0</v>
          </cell>
          <cell r="N3008">
            <v>0</v>
          </cell>
          <cell r="O3008">
            <v>3270862013.1500001</v>
          </cell>
          <cell r="Q3008">
            <v>516095</v>
          </cell>
          <cell r="R3008">
            <v>2563073545.8600001</v>
          </cell>
          <cell r="S3008">
            <v>3270862013.1500001</v>
          </cell>
          <cell r="T3008">
            <v>3270862013.1500001</v>
          </cell>
        </row>
        <row r="3009">
          <cell r="A3009">
            <v>516097</v>
          </cell>
          <cell r="B3009" t="str">
            <v>RIESGO OPERATIVO</v>
          </cell>
          <cell r="C3009">
            <v>0</v>
          </cell>
          <cell r="D3009">
            <v>0</v>
          </cell>
          <cell r="E3009">
            <v>0</v>
          </cell>
          <cell r="F3009">
            <v>0</v>
          </cell>
          <cell r="G3009">
            <v>0</v>
          </cell>
          <cell r="H3009">
            <v>0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  <cell r="M3009">
            <v>0</v>
          </cell>
          <cell r="N3009">
            <v>0</v>
          </cell>
          <cell r="O3009">
            <v>543103</v>
          </cell>
          <cell r="Q3009">
            <v>516097</v>
          </cell>
          <cell r="R3009">
            <v>0</v>
          </cell>
          <cell r="S3009">
            <v>543103</v>
          </cell>
          <cell r="T3009">
            <v>543103</v>
          </cell>
        </row>
        <row r="3010">
          <cell r="A3010">
            <v>516100</v>
          </cell>
          <cell r="B3010" t="str">
            <v>RESERVA DE INSUFICIENCIA DE ACTIVOS</v>
          </cell>
          <cell r="C3010">
            <v>0</v>
          </cell>
          <cell r="D3010">
            <v>0</v>
          </cell>
          <cell r="E3010">
            <v>0</v>
          </cell>
          <cell r="F3010">
            <v>0</v>
          </cell>
          <cell r="G3010">
            <v>0</v>
          </cell>
          <cell r="H3010">
            <v>0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  <cell r="M3010">
            <v>0</v>
          </cell>
          <cell r="N3010">
            <v>0</v>
          </cell>
          <cell r="O3010">
            <v>0</v>
          </cell>
          <cell r="Q3010">
            <v>516100</v>
          </cell>
          <cell r="R3010">
            <v>0</v>
          </cell>
          <cell r="S3010">
            <v>0</v>
          </cell>
          <cell r="T3010">
            <v>0</v>
          </cell>
        </row>
        <row r="3011">
          <cell r="A3011">
            <v>516200</v>
          </cell>
          <cell r="B3011" t="str">
            <v>RESERVA DE RIESGOS CATASTRÓFICOS</v>
          </cell>
          <cell r="C3011">
            <v>0</v>
          </cell>
          <cell r="D3011">
            <v>0</v>
          </cell>
          <cell r="E3011">
            <v>0</v>
          </cell>
          <cell r="F3011">
            <v>0</v>
          </cell>
          <cell r="G3011">
            <v>0</v>
          </cell>
          <cell r="H3011">
            <v>0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  <cell r="M3011">
            <v>0</v>
          </cell>
          <cell r="N3011">
            <v>0</v>
          </cell>
          <cell r="O3011">
            <v>0</v>
          </cell>
          <cell r="Q3011">
            <v>516200</v>
          </cell>
          <cell r="R3011">
            <v>0</v>
          </cell>
          <cell r="S3011">
            <v>0</v>
          </cell>
          <cell r="T3011">
            <v>0</v>
          </cell>
        </row>
        <row r="3012">
          <cell r="A3012">
            <v>516300</v>
          </cell>
          <cell r="B3012" t="str">
            <v>GASTOS DE PERSONAL-ARL</v>
          </cell>
          <cell r="C3012">
            <v>0</v>
          </cell>
          <cell r="D3012">
            <v>0</v>
          </cell>
          <cell r="E3012">
            <v>0</v>
          </cell>
          <cell r="F3012">
            <v>0</v>
          </cell>
          <cell r="G3012">
            <v>0</v>
          </cell>
          <cell r="H3012">
            <v>0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  <cell r="M3012">
            <v>0</v>
          </cell>
          <cell r="N3012">
            <v>0</v>
          </cell>
          <cell r="O3012">
            <v>0</v>
          </cell>
          <cell r="Q3012">
            <v>516300</v>
          </cell>
          <cell r="R3012">
            <v>0</v>
          </cell>
          <cell r="S3012">
            <v>0</v>
          </cell>
          <cell r="T3012">
            <v>0</v>
          </cell>
        </row>
        <row r="3013">
          <cell r="A3013">
            <v>516306</v>
          </cell>
          <cell r="B3013" t="str">
            <v>SUELDOS</v>
          </cell>
          <cell r="C3013">
            <v>0</v>
          </cell>
          <cell r="D3013">
            <v>0</v>
          </cell>
          <cell r="E3013">
            <v>0</v>
          </cell>
          <cell r="F3013">
            <v>0</v>
          </cell>
          <cell r="G3013">
            <v>0</v>
          </cell>
          <cell r="H3013">
            <v>0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  <cell r="M3013">
            <v>0</v>
          </cell>
          <cell r="N3013">
            <v>0</v>
          </cell>
          <cell r="O3013">
            <v>0</v>
          </cell>
          <cell r="Q3013">
            <v>516306</v>
          </cell>
          <cell r="R3013">
            <v>0</v>
          </cell>
          <cell r="S3013">
            <v>0</v>
          </cell>
          <cell r="T3013">
            <v>0</v>
          </cell>
        </row>
        <row r="3014">
          <cell r="A3014">
            <v>516309</v>
          </cell>
          <cell r="B3014" t="str">
            <v>DE REPRESENTACIÓN</v>
          </cell>
          <cell r="C3014">
            <v>0</v>
          </cell>
          <cell r="D3014">
            <v>0</v>
          </cell>
          <cell r="E3014">
            <v>0</v>
          </cell>
          <cell r="F3014">
            <v>0</v>
          </cell>
          <cell r="G3014">
            <v>0</v>
          </cell>
          <cell r="H3014">
            <v>0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  <cell r="M3014">
            <v>0</v>
          </cell>
          <cell r="N3014">
            <v>0</v>
          </cell>
          <cell r="O3014">
            <v>0</v>
          </cell>
          <cell r="Q3014">
            <v>516309</v>
          </cell>
          <cell r="R3014">
            <v>0</v>
          </cell>
          <cell r="S3014">
            <v>0</v>
          </cell>
          <cell r="T3014">
            <v>0</v>
          </cell>
        </row>
        <row r="3015">
          <cell r="A3015">
            <v>516312</v>
          </cell>
          <cell r="B3015" t="str">
            <v>HORAS EXTRAS</v>
          </cell>
          <cell r="C3015">
            <v>0</v>
          </cell>
          <cell r="D3015">
            <v>0</v>
          </cell>
          <cell r="E3015">
            <v>0</v>
          </cell>
          <cell r="F3015">
            <v>0</v>
          </cell>
          <cell r="G3015">
            <v>0</v>
          </cell>
          <cell r="H3015">
            <v>0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  <cell r="M3015">
            <v>0</v>
          </cell>
          <cell r="N3015">
            <v>0</v>
          </cell>
          <cell r="O3015">
            <v>0</v>
          </cell>
          <cell r="Q3015">
            <v>516312</v>
          </cell>
          <cell r="R3015">
            <v>0</v>
          </cell>
          <cell r="S3015">
            <v>0</v>
          </cell>
          <cell r="T3015">
            <v>0</v>
          </cell>
        </row>
        <row r="3016">
          <cell r="A3016">
            <v>516315</v>
          </cell>
          <cell r="B3016" t="str">
            <v>SUBSIDIO DE CONVENCIÓN</v>
          </cell>
          <cell r="C3016">
            <v>0</v>
          </cell>
          <cell r="D3016">
            <v>0</v>
          </cell>
          <cell r="E3016">
            <v>0</v>
          </cell>
          <cell r="F3016">
            <v>0</v>
          </cell>
          <cell r="G3016">
            <v>0</v>
          </cell>
          <cell r="H3016">
            <v>0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  <cell r="M3016">
            <v>0</v>
          </cell>
          <cell r="N3016">
            <v>0</v>
          </cell>
          <cell r="O3016">
            <v>0</v>
          </cell>
          <cell r="Q3016">
            <v>516315</v>
          </cell>
          <cell r="R3016">
            <v>0</v>
          </cell>
          <cell r="S3016">
            <v>0</v>
          </cell>
          <cell r="T3016">
            <v>0</v>
          </cell>
        </row>
        <row r="3017">
          <cell r="A3017">
            <v>516318</v>
          </cell>
          <cell r="B3017" t="str">
            <v>AUXILIO DE TRANSPORTE</v>
          </cell>
          <cell r="C3017">
            <v>0</v>
          </cell>
          <cell r="D3017">
            <v>0</v>
          </cell>
          <cell r="E3017">
            <v>0</v>
          </cell>
          <cell r="F3017">
            <v>0</v>
          </cell>
          <cell r="G3017">
            <v>0</v>
          </cell>
          <cell r="H3017">
            <v>0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  <cell r="M3017">
            <v>0</v>
          </cell>
          <cell r="N3017">
            <v>0</v>
          </cell>
          <cell r="O3017">
            <v>0</v>
          </cell>
          <cell r="Q3017">
            <v>516318</v>
          </cell>
          <cell r="R3017">
            <v>0</v>
          </cell>
          <cell r="S3017">
            <v>0</v>
          </cell>
          <cell r="T3017">
            <v>0</v>
          </cell>
        </row>
        <row r="3018">
          <cell r="A3018">
            <v>516321</v>
          </cell>
          <cell r="B3018" t="str">
            <v>SUBSIDIO DE ALIMENTACIÓN</v>
          </cell>
          <cell r="C3018">
            <v>0</v>
          </cell>
          <cell r="D3018">
            <v>0</v>
          </cell>
          <cell r="E3018">
            <v>0</v>
          </cell>
          <cell r="F3018">
            <v>0</v>
          </cell>
          <cell r="G3018">
            <v>0</v>
          </cell>
          <cell r="H3018">
            <v>0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  <cell r="M3018">
            <v>0</v>
          </cell>
          <cell r="N3018">
            <v>0</v>
          </cell>
          <cell r="O3018">
            <v>0</v>
          </cell>
          <cell r="Q3018">
            <v>516321</v>
          </cell>
          <cell r="R3018">
            <v>0</v>
          </cell>
          <cell r="S3018">
            <v>0</v>
          </cell>
          <cell r="T3018">
            <v>0</v>
          </cell>
        </row>
        <row r="3019">
          <cell r="A3019">
            <v>516324</v>
          </cell>
          <cell r="B3019" t="str">
            <v>CESANTÍAS EMPLEADOS</v>
          </cell>
          <cell r="C3019">
            <v>0</v>
          </cell>
          <cell r="D3019">
            <v>0</v>
          </cell>
          <cell r="E3019">
            <v>0</v>
          </cell>
          <cell r="F3019">
            <v>0</v>
          </cell>
          <cell r="G3019">
            <v>0</v>
          </cell>
          <cell r="H3019">
            <v>0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  <cell r="M3019">
            <v>0</v>
          </cell>
          <cell r="N3019">
            <v>0</v>
          </cell>
          <cell r="O3019">
            <v>0</v>
          </cell>
          <cell r="Q3019">
            <v>516324</v>
          </cell>
          <cell r="R3019">
            <v>0</v>
          </cell>
          <cell r="S3019">
            <v>0</v>
          </cell>
          <cell r="T3019">
            <v>0</v>
          </cell>
        </row>
        <row r="3020">
          <cell r="A3020">
            <v>516327</v>
          </cell>
          <cell r="B3020" t="str">
            <v>CESANTÍAS AGENTES</v>
          </cell>
          <cell r="C3020">
            <v>0</v>
          </cell>
          <cell r="D3020">
            <v>0</v>
          </cell>
          <cell r="E3020">
            <v>0</v>
          </cell>
          <cell r="F3020">
            <v>0</v>
          </cell>
          <cell r="G3020">
            <v>0</v>
          </cell>
          <cell r="H3020">
            <v>0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  <cell r="M3020">
            <v>0</v>
          </cell>
          <cell r="N3020">
            <v>0</v>
          </cell>
          <cell r="O3020">
            <v>0</v>
          </cell>
          <cell r="Q3020">
            <v>516327</v>
          </cell>
          <cell r="R3020">
            <v>0</v>
          </cell>
          <cell r="S3020">
            <v>0</v>
          </cell>
          <cell r="T3020">
            <v>0</v>
          </cell>
        </row>
        <row r="3021">
          <cell r="A3021">
            <v>516330</v>
          </cell>
          <cell r="B3021" t="str">
            <v>INTERESES SOBRE CESANTÍAS EMPLEADOS</v>
          </cell>
          <cell r="C3021">
            <v>0</v>
          </cell>
          <cell r="D3021">
            <v>0</v>
          </cell>
          <cell r="E3021">
            <v>0</v>
          </cell>
          <cell r="F3021">
            <v>0</v>
          </cell>
          <cell r="G3021">
            <v>0</v>
          </cell>
          <cell r="H3021">
            <v>0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  <cell r="M3021">
            <v>0</v>
          </cell>
          <cell r="N3021">
            <v>0</v>
          </cell>
          <cell r="O3021">
            <v>0</v>
          </cell>
          <cell r="Q3021">
            <v>516330</v>
          </cell>
          <cell r="R3021">
            <v>0</v>
          </cell>
          <cell r="S3021">
            <v>0</v>
          </cell>
          <cell r="T3021">
            <v>0</v>
          </cell>
        </row>
        <row r="3022">
          <cell r="A3022">
            <v>516333</v>
          </cell>
          <cell r="B3022" t="str">
            <v>INTERESES SOBRE CESANTÍAS AGENTES</v>
          </cell>
          <cell r="C3022">
            <v>0</v>
          </cell>
          <cell r="D3022">
            <v>0</v>
          </cell>
          <cell r="E3022">
            <v>0</v>
          </cell>
          <cell r="F3022">
            <v>0</v>
          </cell>
          <cell r="G3022">
            <v>0</v>
          </cell>
          <cell r="H3022">
            <v>0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  <cell r="M3022">
            <v>0</v>
          </cell>
          <cell r="N3022">
            <v>0</v>
          </cell>
          <cell r="O3022">
            <v>0</v>
          </cell>
          <cell r="Q3022">
            <v>516333</v>
          </cell>
          <cell r="R3022">
            <v>0</v>
          </cell>
          <cell r="S3022">
            <v>0</v>
          </cell>
          <cell r="T3022">
            <v>0</v>
          </cell>
        </row>
        <row r="3023">
          <cell r="A3023">
            <v>516336</v>
          </cell>
          <cell r="B3023" t="str">
            <v>PRIMA LEGAL</v>
          </cell>
          <cell r="C3023">
            <v>0</v>
          </cell>
          <cell r="D3023">
            <v>0</v>
          </cell>
          <cell r="E3023">
            <v>0</v>
          </cell>
          <cell r="F3023">
            <v>0</v>
          </cell>
          <cell r="G3023">
            <v>0</v>
          </cell>
          <cell r="H3023">
            <v>0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  <cell r="M3023">
            <v>0</v>
          </cell>
          <cell r="N3023">
            <v>0</v>
          </cell>
          <cell r="O3023">
            <v>0</v>
          </cell>
          <cell r="Q3023">
            <v>516336</v>
          </cell>
          <cell r="R3023">
            <v>0</v>
          </cell>
          <cell r="S3023">
            <v>0</v>
          </cell>
          <cell r="T3023">
            <v>0</v>
          </cell>
        </row>
        <row r="3024">
          <cell r="A3024">
            <v>516339</v>
          </cell>
          <cell r="B3024" t="str">
            <v>PRIMA EXTRALEGAL</v>
          </cell>
          <cell r="C3024">
            <v>0</v>
          </cell>
          <cell r="D3024">
            <v>0</v>
          </cell>
          <cell r="E3024">
            <v>0</v>
          </cell>
          <cell r="F3024">
            <v>0</v>
          </cell>
          <cell r="G3024">
            <v>0</v>
          </cell>
          <cell r="H3024">
            <v>0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  <cell r="M3024">
            <v>0</v>
          </cell>
          <cell r="N3024">
            <v>0</v>
          </cell>
          <cell r="O3024">
            <v>0</v>
          </cell>
          <cell r="Q3024">
            <v>516339</v>
          </cell>
          <cell r="R3024">
            <v>0</v>
          </cell>
          <cell r="S3024">
            <v>0</v>
          </cell>
          <cell r="T3024">
            <v>0</v>
          </cell>
        </row>
        <row r="3025">
          <cell r="A3025">
            <v>516342</v>
          </cell>
          <cell r="B3025" t="str">
            <v>VACACIONES</v>
          </cell>
          <cell r="C3025">
            <v>0</v>
          </cell>
          <cell r="D3025">
            <v>0</v>
          </cell>
          <cell r="E3025">
            <v>0</v>
          </cell>
          <cell r="F3025">
            <v>0</v>
          </cell>
          <cell r="G3025">
            <v>0</v>
          </cell>
          <cell r="H3025">
            <v>0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  <cell r="M3025">
            <v>0</v>
          </cell>
          <cell r="N3025">
            <v>0</v>
          </cell>
          <cell r="O3025">
            <v>0</v>
          </cell>
          <cell r="Q3025">
            <v>516342</v>
          </cell>
          <cell r="R3025">
            <v>0</v>
          </cell>
          <cell r="S3025">
            <v>0</v>
          </cell>
          <cell r="T3025">
            <v>0</v>
          </cell>
        </row>
        <row r="3026">
          <cell r="A3026">
            <v>516345</v>
          </cell>
          <cell r="B3026" t="str">
            <v>PRIMA DE VACACIONES</v>
          </cell>
          <cell r="C3026">
            <v>0</v>
          </cell>
          <cell r="D3026">
            <v>0</v>
          </cell>
          <cell r="E3026">
            <v>0</v>
          </cell>
          <cell r="F3026">
            <v>0</v>
          </cell>
          <cell r="G3026">
            <v>0</v>
          </cell>
          <cell r="H3026">
            <v>0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  <cell r="M3026">
            <v>0</v>
          </cell>
          <cell r="N3026">
            <v>0</v>
          </cell>
          <cell r="O3026">
            <v>0</v>
          </cell>
          <cell r="Q3026">
            <v>516345</v>
          </cell>
          <cell r="R3026">
            <v>0</v>
          </cell>
          <cell r="S3026">
            <v>0</v>
          </cell>
          <cell r="T3026">
            <v>0</v>
          </cell>
        </row>
        <row r="3027">
          <cell r="A3027">
            <v>516348</v>
          </cell>
          <cell r="B3027" t="str">
            <v>PRIMA DE ANTIGÜEDAD</v>
          </cell>
          <cell r="C3027">
            <v>0</v>
          </cell>
          <cell r="D3027">
            <v>0</v>
          </cell>
          <cell r="E3027">
            <v>0</v>
          </cell>
          <cell r="F3027">
            <v>0</v>
          </cell>
          <cell r="G3027">
            <v>0</v>
          </cell>
          <cell r="H3027">
            <v>0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  <cell r="M3027">
            <v>0</v>
          </cell>
          <cell r="N3027">
            <v>0</v>
          </cell>
          <cell r="O3027">
            <v>0</v>
          </cell>
          <cell r="Q3027">
            <v>516348</v>
          </cell>
          <cell r="R3027">
            <v>0</v>
          </cell>
          <cell r="S3027">
            <v>0</v>
          </cell>
          <cell r="T3027">
            <v>0</v>
          </cell>
        </row>
        <row r="3028">
          <cell r="A3028">
            <v>516351</v>
          </cell>
          <cell r="B3028" t="str">
            <v>PENSIONES DE JUBILACIÓN</v>
          </cell>
          <cell r="C3028">
            <v>0</v>
          </cell>
          <cell r="D3028">
            <v>0</v>
          </cell>
          <cell r="E3028">
            <v>0</v>
          </cell>
          <cell r="F3028">
            <v>0</v>
          </cell>
          <cell r="G3028">
            <v>0</v>
          </cell>
          <cell r="H3028">
            <v>0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  <cell r="M3028">
            <v>0</v>
          </cell>
          <cell r="N3028">
            <v>0</v>
          </cell>
          <cell r="O3028">
            <v>0</v>
          </cell>
          <cell r="Q3028">
            <v>516351</v>
          </cell>
          <cell r="R3028">
            <v>0</v>
          </cell>
          <cell r="S3028">
            <v>0</v>
          </cell>
          <cell r="T3028">
            <v>0</v>
          </cell>
        </row>
        <row r="3029">
          <cell r="A3029">
            <v>516354</v>
          </cell>
          <cell r="B3029" t="str">
            <v>OTRAS PRESTACIONES SOCIALES</v>
          </cell>
          <cell r="C3029">
            <v>0</v>
          </cell>
          <cell r="D3029">
            <v>0</v>
          </cell>
          <cell r="E3029">
            <v>0</v>
          </cell>
          <cell r="F3029">
            <v>0</v>
          </cell>
          <cell r="G3029">
            <v>0</v>
          </cell>
          <cell r="H3029">
            <v>0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  <cell r="M3029">
            <v>0</v>
          </cell>
          <cell r="N3029">
            <v>0</v>
          </cell>
          <cell r="O3029">
            <v>0</v>
          </cell>
          <cell r="Q3029">
            <v>516354</v>
          </cell>
          <cell r="R3029">
            <v>0</v>
          </cell>
          <cell r="S3029">
            <v>0</v>
          </cell>
          <cell r="T3029">
            <v>0</v>
          </cell>
        </row>
        <row r="3030">
          <cell r="A3030">
            <v>516357</v>
          </cell>
          <cell r="B3030" t="str">
            <v>BONIFICACIONES</v>
          </cell>
          <cell r="C3030">
            <v>0</v>
          </cell>
          <cell r="D3030">
            <v>0</v>
          </cell>
          <cell r="E3030">
            <v>0</v>
          </cell>
          <cell r="F3030">
            <v>0</v>
          </cell>
          <cell r="G3030">
            <v>0</v>
          </cell>
          <cell r="H3030">
            <v>0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  <cell r="M3030">
            <v>0</v>
          </cell>
          <cell r="N3030">
            <v>0</v>
          </cell>
          <cell r="O3030">
            <v>0</v>
          </cell>
          <cell r="Q3030">
            <v>516357</v>
          </cell>
          <cell r="R3030">
            <v>0</v>
          </cell>
          <cell r="S3030">
            <v>0</v>
          </cell>
          <cell r="T3030">
            <v>0</v>
          </cell>
        </row>
        <row r="3031">
          <cell r="A3031">
            <v>516360</v>
          </cell>
          <cell r="B3031" t="str">
            <v>INDEMNIZACIONES</v>
          </cell>
          <cell r="C3031">
            <v>0</v>
          </cell>
          <cell r="D3031">
            <v>0</v>
          </cell>
          <cell r="E3031">
            <v>0</v>
          </cell>
          <cell r="F3031">
            <v>0</v>
          </cell>
          <cell r="G3031">
            <v>0</v>
          </cell>
          <cell r="H3031">
            <v>0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  <cell r="M3031">
            <v>0</v>
          </cell>
          <cell r="N3031">
            <v>0</v>
          </cell>
          <cell r="O3031">
            <v>0</v>
          </cell>
          <cell r="Q3031">
            <v>516360</v>
          </cell>
          <cell r="R3031">
            <v>0</v>
          </cell>
          <cell r="S3031">
            <v>0</v>
          </cell>
          <cell r="T3031">
            <v>0</v>
          </cell>
        </row>
        <row r="3032">
          <cell r="A3032">
            <v>516363</v>
          </cell>
          <cell r="B3032" t="str">
            <v>VIÁTICOS</v>
          </cell>
          <cell r="C3032">
            <v>0</v>
          </cell>
          <cell r="D3032">
            <v>0</v>
          </cell>
          <cell r="E3032">
            <v>0</v>
          </cell>
          <cell r="F3032">
            <v>0</v>
          </cell>
          <cell r="G3032">
            <v>0</v>
          </cell>
          <cell r="H3032">
            <v>0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  <cell r="M3032">
            <v>0</v>
          </cell>
          <cell r="N3032">
            <v>0</v>
          </cell>
          <cell r="O3032">
            <v>0</v>
          </cell>
          <cell r="Q3032">
            <v>516363</v>
          </cell>
          <cell r="R3032">
            <v>0</v>
          </cell>
          <cell r="S3032">
            <v>0</v>
          </cell>
          <cell r="T3032">
            <v>0</v>
          </cell>
        </row>
        <row r="3033">
          <cell r="A3033">
            <v>516366</v>
          </cell>
          <cell r="B3033" t="str">
            <v>APORTES ISS EN LIQUIDACIÓN</v>
          </cell>
          <cell r="C3033">
            <v>0</v>
          </cell>
          <cell r="D3033">
            <v>0</v>
          </cell>
          <cell r="E3033">
            <v>0</v>
          </cell>
          <cell r="F3033">
            <v>0</v>
          </cell>
          <cell r="G3033">
            <v>0</v>
          </cell>
          <cell r="H3033">
            <v>0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  <cell r="M3033">
            <v>0</v>
          </cell>
          <cell r="N3033">
            <v>0</v>
          </cell>
          <cell r="O3033">
            <v>0</v>
          </cell>
          <cell r="Q3033">
            <v>516366</v>
          </cell>
          <cell r="R3033">
            <v>0</v>
          </cell>
          <cell r="S3033">
            <v>0</v>
          </cell>
          <cell r="T3033">
            <v>0</v>
          </cell>
        </row>
        <row r="3034">
          <cell r="A3034">
            <v>516369</v>
          </cell>
          <cell r="B3034" t="str">
            <v>APORTES CAJA DE COMPENSACIÓN FAMILIAR ICBF Y SENA-SALARIO INTEGRAL</v>
          </cell>
          <cell r="C3034">
            <v>0</v>
          </cell>
          <cell r="D3034">
            <v>0</v>
          </cell>
          <cell r="E3034">
            <v>0</v>
          </cell>
          <cell r="F3034">
            <v>0</v>
          </cell>
          <cell r="G3034">
            <v>0</v>
          </cell>
          <cell r="H3034">
            <v>0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  <cell r="M3034">
            <v>0</v>
          </cell>
          <cell r="N3034">
            <v>0</v>
          </cell>
          <cell r="O3034">
            <v>0</v>
          </cell>
          <cell r="Q3034">
            <v>516369</v>
          </cell>
          <cell r="R3034">
            <v>0</v>
          </cell>
          <cell r="S3034">
            <v>0</v>
          </cell>
          <cell r="T3034">
            <v>0</v>
          </cell>
        </row>
        <row r="3035">
          <cell r="A3035">
            <v>516372</v>
          </cell>
          <cell r="B3035" t="str">
            <v>AUXILIOS AL PERSONAL</v>
          </cell>
          <cell r="C3035">
            <v>0</v>
          </cell>
          <cell r="D3035">
            <v>0</v>
          </cell>
          <cell r="E3035">
            <v>0</v>
          </cell>
          <cell r="F3035">
            <v>0</v>
          </cell>
          <cell r="G3035">
            <v>0</v>
          </cell>
          <cell r="H3035">
            <v>0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  <cell r="M3035">
            <v>0</v>
          </cell>
          <cell r="N3035">
            <v>0</v>
          </cell>
          <cell r="O3035">
            <v>0</v>
          </cell>
          <cell r="Q3035">
            <v>516372</v>
          </cell>
          <cell r="R3035">
            <v>0</v>
          </cell>
          <cell r="S3035">
            <v>0</v>
          </cell>
          <cell r="T3035">
            <v>0</v>
          </cell>
        </row>
        <row r="3036">
          <cell r="A3036">
            <v>516375</v>
          </cell>
          <cell r="B3036" t="str">
            <v>APORTES CAJA DE COMPENSACIÓN ICBF Y SENA</v>
          </cell>
          <cell r="C3036">
            <v>0</v>
          </cell>
          <cell r="D3036">
            <v>0</v>
          </cell>
          <cell r="E3036">
            <v>0</v>
          </cell>
          <cell r="F3036">
            <v>0</v>
          </cell>
          <cell r="G3036">
            <v>0</v>
          </cell>
          <cell r="H3036">
            <v>0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  <cell r="M3036">
            <v>0</v>
          </cell>
          <cell r="N3036">
            <v>0</v>
          </cell>
          <cell r="O3036">
            <v>0</v>
          </cell>
          <cell r="Q3036">
            <v>516375</v>
          </cell>
          <cell r="R3036">
            <v>0</v>
          </cell>
          <cell r="S3036">
            <v>0</v>
          </cell>
          <cell r="T3036">
            <v>0</v>
          </cell>
        </row>
        <row r="3037">
          <cell r="A3037">
            <v>516378</v>
          </cell>
          <cell r="B3037" t="str">
            <v>APORTES FONDOS DE PENSIONES</v>
          </cell>
          <cell r="C3037">
            <v>0</v>
          </cell>
          <cell r="D3037">
            <v>0</v>
          </cell>
          <cell r="E3037">
            <v>0</v>
          </cell>
          <cell r="F3037">
            <v>0</v>
          </cell>
          <cell r="G3037">
            <v>0</v>
          </cell>
          <cell r="H3037">
            <v>0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  <cell r="M3037">
            <v>0</v>
          </cell>
          <cell r="N3037">
            <v>0</v>
          </cell>
          <cell r="O3037">
            <v>0</v>
          </cell>
          <cell r="Q3037">
            <v>516378</v>
          </cell>
          <cell r="R3037">
            <v>0</v>
          </cell>
          <cell r="S3037">
            <v>0</v>
          </cell>
          <cell r="T3037">
            <v>0</v>
          </cell>
        </row>
        <row r="3038">
          <cell r="A3038">
            <v>516381</v>
          </cell>
          <cell r="B3038" t="str">
            <v>OTROS APORTES Y AUXILIOS AL PERSONAL</v>
          </cell>
          <cell r="C3038">
            <v>0</v>
          </cell>
          <cell r="D3038">
            <v>0</v>
          </cell>
          <cell r="E3038">
            <v>0</v>
          </cell>
          <cell r="F3038">
            <v>0</v>
          </cell>
          <cell r="G3038">
            <v>0</v>
          </cell>
          <cell r="H3038">
            <v>0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  <cell r="M3038">
            <v>0</v>
          </cell>
          <cell r="N3038">
            <v>0</v>
          </cell>
          <cell r="O3038">
            <v>0</v>
          </cell>
          <cell r="Q3038">
            <v>516381</v>
          </cell>
          <cell r="R3038">
            <v>0</v>
          </cell>
          <cell r="S3038">
            <v>0</v>
          </cell>
          <cell r="T3038">
            <v>0</v>
          </cell>
        </row>
        <row r="3039">
          <cell r="A3039">
            <v>516397</v>
          </cell>
          <cell r="B3039" t="str">
            <v>RIESGO OPERATIVO</v>
          </cell>
          <cell r="C3039">
            <v>0</v>
          </cell>
          <cell r="D3039">
            <v>0</v>
          </cell>
          <cell r="E3039">
            <v>0</v>
          </cell>
          <cell r="F3039">
            <v>0</v>
          </cell>
          <cell r="G3039">
            <v>0</v>
          </cell>
          <cell r="H3039">
            <v>0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  <cell r="M3039">
            <v>0</v>
          </cell>
          <cell r="N3039">
            <v>0</v>
          </cell>
          <cell r="O3039">
            <v>0</v>
          </cell>
          <cell r="Q3039">
            <v>516397</v>
          </cell>
          <cell r="R3039">
            <v>0</v>
          </cell>
          <cell r="S3039">
            <v>0</v>
          </cell>
          <cell r="T3039">
            <v>0</v>
          </cell>
        </row>
        <row r="3040">
          <cell r="A3040">
            <v>516400</v>
          </cell>
          <cell r="B3040" t="str">
            <v>DIVERSOS RIESGOS LABORALES</v>
          </cell>
          <cell r="C3040">
            <v>0</v>
          </cell>
          <cell r="D3040">
            <v>0</v>
          </cell>
          <cell r="E3040">
            <v>0</v>
          </cell>
          <cell r="F3040">
            <v>0</v>
          </cell>
          <cell r="G3040">
            <v>0</v>
          </cell>
          <cell r="H3040">
            <v>0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  <cell r="M3040">
            <v>0</v>
          </cell>
          <cell r="N3040">
            <v>0</v>
          </cell>
          <cell r="O3040">
            <v>0</v>
          </cell>
          <cell r="Q3040">
            <v>516400</v>
          </cell>
          <cell r="R3040">
            <v>0</v>
          </cell>
          <cell r="S3040">
            <v>0</v>
          </cell>
          <cell r="T3040">
            <v>0</v>
          </cell>
        </row>
        <row r="3041">
          <cell r="A3041">
            <v>516405</v>
          </cell>
          <cell r="B3041" t="str">
            <v>PUBLICIDAD Y PROPAGANDA RIESGOS LABORALES</v>
          </cell>
          <cell r="C3041">
            <v>0</v>
          </cell>
          <cell r="D3041">
            <v>0</v>
          </cell>
          <cell r="E3041">
            <v>0</v>
          </cell>
          <cell r="F3041">
            <v>0</v>
          </cell>
          <cell r="G3041">
            <v>0</v>
          </cell>
          <cell r="H3041">
            <v>0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  <cell r="M3041">
            <v>0</v>
          </cell>
          <cell r="N3041">
            <v>0</v>
          </cell>
          <cell r="O3041">
            <v>0</v>
          </cell>
          <cell r="Q3041">
            <v>516405</v>
          </cell>
          <cell r="R3041">
            <v>0</v>
          </cell>
          <cell r="S3041">
            <v>0</v>
          </cell>
          <cell r="T3041">
            <v>0</v>
          </cell>
        </row>
        <row r="3042">
          <cell r="A3042">
            <v>516410</v>
          </cell>
          <cell r="B3042" t="str">
            <v>RELACIONES PÚBLICAS RIESGOS LABORALES</v>
          </cell>
          <cell r="C3042">
            <v>0</v>
          </cell>
          <cell r="D3042">
            <v>0</v>
          </cell>
          <cell r="E3042">
            <v>0</v>
          </cell>
          <cell r="F3042">
            <v>0</v>
          </cell>
          <cell r="G3042">
            <v>0</v>
          </cell>
          <cell r="H3042">
            <v>0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  <cell r="M3042">
            <v>0</v>
          </cell>
          <cell r="N3042">
            <v>0</v>
          </cell>
          <cell r="O3042">
            <v>0</v>
          </cell>
          <cell r="Q3042">
            <v>516410</v>
          </cell>
          <cell r="R3042">
            <v>0</v>
          </cell>
          <cell r="S3042">
            <v>0</v>
          </cell>
          <cell r="T3042">
            <v>0</v>
          </cell>
        </row>
        <row r="3043">
          <cell r="A3043">
            <v>516415</v>
          </cell>
          <cell r="B3043" t="str">
            <v>ÚTILES Y PAPELERÍA RIESGOS LABORALES</v>
          </cell>
          <cell r="C3043">
            <v>0</v>
          </cell>
          <cell r="D3043">
            <v>0</v>
          </cell>
          <cell r="E3043">
            <v>0</v>
          </cell>
          <cell r="F3043">
            <v>0</v>
          </cell>
          <cell r="G3043">
            <v>0</v>
          </cell>
          <cell r="H3043">
            <v>0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  <cell r="M3043">
            <v>0</v>
          </cell>
          <cell r="N3043">
            <v>0</v>
          </cell>
          <cell r="O3043">
            <v>0</v>
          </cell>
          <cell r="Q3043">
            <v>516415</v>
          </cell>
          <cell r="R3043">
            <v>0</v>
          </cell>
          <cell r="S3043">
            <v>0</v>
          </cell>
          <cell r="T3043">
            <v>0</v>
          </cell>
        </row>
        <row r="3044">
          <cell r="A3044">
            <v>516420</v>
          </cell>
          <cell r="B3044" t="str">
            <v>PROCESAMIENTO ELECTRÓNICO DE DATOS RIESGOS LABORALES</v>
          </cell>
          <cell r="C3044">
            <v>0</v>
          </cell>
          <cell r="D3044">
            <v>0</v>
          </cell>
          <cell r="E3044">
            <v>0</v>
          </cell>
          <cell r="F3044">
            <v>0</v>
          </cell>
          <cell r="G3044">
            <v>0</v>
          </cell>
          <cell r="H3044">
            <v>0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  <cell r="M3044">
            <v>0</v>
          </cell>
          <cell r="N3044">
            <v>0</v>
          </cell>
          <cell r="O3044">
            <v>0</v>
          </cell>
          <cell r="Q3044">
            <v>516420</v>
          </cell>
          <cell r="R3044">
            <v>0</v>
          </cell>
          <cell r="S3044">
            <v>0</v>
          </cell>
          <cell r="T3044">
            <v>0</v>
          </cell>
        </row>
        <row r="3045">
          <cell r="A3045">
            <v>516425</v>
          </cell>
          <cell r="B3045" t="str">
            <v>PUBLICACIONES Y SUSCRIPCIONES RIESGOS LABORALES</v>
          </cell>
          <cell r="C3045">
            <v>0</v>
          </cell>
          <cell r="D3045">
            <v>0</v>
          </cell>
          <cell r="E3045">
            <v>0</v>
          </cell>
          <cell r="F3045">
            <v>0</v>
          </cell>
          <cell r="G3045">
            <v>0</v>
          </cell>
          <cell r="H3045">
            <v>0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  <cell r="M3045">
            <v>0</v>
          </cell>
          <cell r="N3045">
            <v>0</v>
          </cell>
          <cell r="O3045">
            <v>0</v>
          </cell>
          <cell r="Q3045">
            <v>516425</v>
          </cell>
          <cell r="R3045">
            <v>0</v>
          </cell>
          <cell r="S3045">
            <v>0</v>
          </cell>
          <cell r="T3045">
            <v>0</v>
          </cell>
        </row>
        <row r="3046">
          <cell r="A3046">
            <v>516430</v>
          </cell>
          <cell r="B3046" t="str">
            <v>TRANSPORTE RIESGOS LABORALES</v>
          </cell>
          <cell r="C3046">
            <v>0</v>
          </cell>
          <cell r="D3046">
            <v>0</v>
          </cell>
          <cell r="E3046">
            <v>0</v>
          </cell>
          <cell r="F3046">
            <v>0</v>
          </cell>
          <cell r="G3046">
            <v>0</v>
          </cell>
          <cell r="H3046">
            <v>0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  <cell r="M3046">
            <v>0</v>
          </cell>
          <cell r="N3046">
            <v>0</v>
          </cell>
          <cell r="O3046">
            <v>0</v>
          </cell>
          <cell r="Q3046">
            <v>516430</v>
          </cell>
          <cell r="R3046">
            <v>0</v>
          </cell>
          <cell r="S3046">
            <v>0</v>
          </cell>
          <cell r="T3046">
            <v>0</v>
          </cell>
        </row>
        <row r="3047">
          <cell r="A3047">
            <v>516435</v>
          </cell>
          <cell r="B3047" t="str">
            <v>SERVICIOS DE ASEO Y VIGILANCIA RIESGOS LABORALES</v>
          </cell>
          <cell r="C3047">
            <v>0</v>
          </cell>
          <cell r="D3047">
            <v>0</v>
          </cell>
          <cell r="E3047">
            <v>0</v>
          </cell>
          <cell r="F3047">
            <v>0</v>
          </cell>
          <cell r="G3047">
            <v>0</v>
          </cell>
          <cell r="H3047">
            <v>0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  <cell r="M3047">
            <v>0</v>
          </cell>
          <cell r="N3047">
            <v>0</v>
          </cell>
          <cell r="O3047">
            <v>0</v>
          </cell>
          <cell r="Q3047">
            <v>516435</v>
          </cell>
          <cell r="R3047">
            <v>0</v>
          </cell>
          <cell r="S3047">
            <v>0</v>
          </cell>
          <cell r="T3047">
            <v>0</v>
          </cell>
        </row>
        <row r="3048">
          <cell r="A3048">
            <v>516440</v>
          </cell>
          <cell r="B3048" t="str">
            <v>SERVICIOS TEMPORALES RIESGOS LABORALES</v>
          </cell>
          <cell r="C3048">
            <v>0</v>
          </cell>
          <cell r="D3048">
            <v>0</v>
          </cell>
          <cell r="E3048">
            <v>0</v>
          </cell>
          <cell r="F3048">
            <v>0</v>
          </cell>
          <cell r="G3048">
            <v>0</v>
          </cell>
          <cell r="H3048">
            <v>0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  <cell r="M3048">
            <v>0</v>
          </cell>
          <cell r="N3048">
            <v>0</v>
          </cell>
          <cell r="O3048">
            <v>0</v>
          </cell>
          <cell r="Q3048">
            <v>516440</v>
          </cell>
          <cell r="R3048">
            <v>0</v>
          </cell>
          <cell r="S3048">
            <v>0</v>
          </cell>
          <cell r="T3048">
            <v>0</v>
          </cell>
        </row>
        <row r="3049">
          <cell r="A3049">
            <v>516445</v>
          </cell>
          <cell r="B3049" t="str">
            <v>SERVICIOS PÚBLICOS RIESGOS LABORALES</v>
          </cell>
          <cell r="C3049">
            <v>0</v>
          </cell>
          <cell r="D3049">
            <v>0</v>
          </cell>
          <cell r="E3049">
            <v>0</v>
          </cell>
          <cell r="F3049">
            <v>0</v>
          </cell>
          <cell r="G3049">
            <v>0</v>
          </cell>
          <cell r="H3049">
            <v>0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  <cell r="M3049">
            <v>0</v>
          </cell>
          <cell r="N3049">
            <v>0</v>
          </cell>
          <cell r="O3049">
            <v>0</v>
          </cell>
          <cell r="Q3049">
            <v>516445</v>
          </cell>
          <cell r="R3049">
            <v>0</v>
          </cell>
          <cell r="S3049">
            <v>0</v>
          </cell>
          <cell r="T3049">
            <v>0</v>
          </cell>
        </row>
        <row r="3050">
          <cell r="A3050">
            <v>516450</v>
          </cell>
          <cell r="B3050" t="str">
            <v>GASTOS DE VIAJE RIESGOS LABORALES</v>
          </cell>
          <cell r="C3050">
            <v>0</v>
          </cell>
          <cell r="D3050">
            <v>0</v>
          </cell>
          <cell r="E3050">
            <v>0</v>
          </cell>
          <cell r="F3050">
            <v>0</v>
          </cell>
          <cell r="G3050">
            <v>0</v>
          </cell>
          <cell r="H3050">
            <v>0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  <cell r="M3050">
            <v>0</v>
          </cell>
          <cell r="N3050">
            <v>0</v>
          </cell>
          <cell r="O3050">
            <v>0</v>
          </cell>
          <cell r="Q3050">
            <v>516450</v>
          </cell>
          <cell r="R3050">
            <v>0</v>
          </cell>
          <cell r="S3050">
            <v>0</v>
          </cell>
          <cell r="T3050">
            <v>0</v>
          </cell>
        </row>
        <row r="3051">
          <cell r="A3051">
            <v>516455</v>
          </cell>
          <cell r="B3051" t="str">
            <v>IMPUESTOS RIESGOS LABORALES</v>
          </cell>
          <cell r="C3051">
            <v>0</v>
          </cell>
          <cell r="D3051">
            <v>0</v>
          </cell>
          <cell r="E3051">
            <v>0</v>
          </cell>
          <cell r="F3051">
            <v>0</v>
          </cell>
          <cell r="G3051">
            <v>0</v>
          </cell>
          <cell r="H3051">
            <v>0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  <cell r="M3051">
            <v>0</v>
          </cell>
          <cell r="N3051">
            <v>0</v>
          </cell>
          <cell r="O3051">
            <v>0</v>
          </cell>
          <cell r="Q3051">
            <v>516455</v>
          </cell>
          <cell r="R3051">
            <v>0</v>
          </cell>
          <cell r="S3051">
            <v>0</v>
          </cell>
          <cell r="T3051">
            <v>0</v>
          </cell>
        </row>
        <row r="3052">
          <cell r="A3052">
            <v>516495</v>
          </cell>
          <cell r="B3052" t="str">
            <v>OTROS RIESGOS LABORALES</v>
          </cell>
          <cell r="C3052">
            <v>0</v>
          </cell>
          <cell r="D3052">
            <v>0</v>
          </cell>
          <cell r="E3052">
            <v>0</v>
          </cell>
          <cell r="F3052">
            <v>0</v>
          </cell>
          <cell r="G3052">
            <v>0</v>
          </cell>
          <cell r="H3052">
            <v>0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  <cell r="M3052">
            <v>0</v>
          </cell>
          <cell r="N3052">
            <v>0</v>
          </cell>
          <cell r="O3052">
            <v>0</v>
          </cell>
          <cell r="Q3052">
            <v>516495</v>
          </cell>
          <cell r="R3052">
            <v>0</v>
          </cell>
          <cell r="S3052">
            <v>0</v>
          </cell>
          <cell r="T3052">
            <v>0</v>
          </cell>
        </row>
        <row r="3053">
          <cell r="A3053">
            <v>516500</v>
          </cell>
          <cell r="B3053" t="str">
            <v>ADECUACIÓN E INSTALACIÓN</v>
          </cell>
          <cell r="C3053">
            <v>603522360</v>
          </cell>
          <cell r="D3053">
            <v>0</v>
          </cell>
          <cell r="E3053">
            <v>0</v>
          </cell>
          <cell r="F3053">
            <v>0</v>
          </cell>
          <cell r="G3053">
            <v>0</v>
          </cell>
          <cell r="H3053">
            <v>0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  <cell r="M3053">
            <v>0</v>
          </cell>
          <cell r="N3053">
            <v>0</v>
          </cell>
          <cell r="O3053">
            <v>1039843121</v>
          </cell>
          <cell r="Q3053">
            <v>516500</v>
          </cell>
          <cell r="R3053">
            <v>603522360</v>
          </cell>
          <cell r="S3053">
            <v>1039843121</v>
          </cell>
          <cell r="T3053">
            <v>1039843121</v>
          </cell>
        </row>
        <row r="3054">
          <cell r="A3054">
            <v>516505</v>
          </cell>
          <cell r="B3054" t="str">
            <v>INSTALACIONES ELÉCTRICAS</v>
          </cell>
          <cell r="C3054">
            <v>139025240</v>
          </cell>
          <cell r="D3054">
            <v>0</v>
          </cell>
          <cell r="E3054">
            <v>0</v>
          </cell>
          <cell r="F3054">
            <v>0</v>
          </cell>
          <cell r="G3054">
            <v>0</v>
          </cell>
          <cell r="H3054">
            <v>0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  <cell r="M3054">
            <v>0</v>
          </cell>
          <cell r="N3054">
            <v>0</v>
          </cell>
          <cell r="O3054">
            <v>98454611</v>
          </cell>
          <cell r="Q3054">
            <v>516505</v>
          </cell>
          <cell r="R3054">
            <v>139025240</v>
          </cell>
          <cell r="S3054">
            <v>98454611</v>
          </cell>
          <cell r="T3054">
            <v>98454611</v>
          </cell>
        </row>
        <row r="3055">
          <cell r="A3055">
            <v>516510</v>
          </cell>
          <cell r="B3055" t="str">
            <v>ARREGLOS ORNAMENTALES</v>
          </cell>
          <cell r="C3055">
            <v>30573249</v>
          </cell>
          <cell r="D3055">
            <v>0</v>
          </cell>
          <cell r="E3055">
            <v>0</v>
          </cell>
          <cell r="F3055">
            <v>0</v>
          </cell>
          <cell r="G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  <cell r="M3055">
            <v>0</v>
          </cell>
          <cell r="N3055">
            <v>0</v>
          </cell>
          <cell r="O3055">
            <v>37392405</v>
          </cell>
          <cell r="Q3055">
            <v>516510</v>
          </cell>
          <cell r="R3055">
            <v>30573249</v>
          </cell>
          <cell r="S3055">
            <v>37392405</v>
          </cell>
          <cell r="T3055">
            <v>37392405</v>
          </cell>
        </row>
        <row r="3056">
          <cell r="A3056">
            <v>516515</v>
          </cell>
          <cell r="B3056" t="str">
            <v>REPARACIONES LOCATIVAS</v>
          </cell>
          <cell r="C3056">
            <v>433923871</v>
          </cell>
          <cell r="D3056">
            <v>0</v>
          </cell>
          <cell r="E3056">
            <v>0</v>
          </cell>
          <cell r="F3056">
            <v>0</v>
          </cell>
          <cell r="G3056">
            <v>0</v>
          </cell>
          <cell r="H3056">
            <v>0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  <cell r="M3056">
            <v>0</v>
          </cell>
          <cell r="N3056">
            <v>0</v>
          </cell>
          <cell r="O3056">
            <v>903996105</v>
          </cell>
          <cell r="Q3056">
            <v>516515</v>
          </cell>
          <cell r="R3056">
            <v>433923871</v>
          </cell>
          <cell r="S3056">
            <v>903996105</v>
          </cell>
          <cell r="T3056">
            <v>903996105</v>
          </cell>
        </row>
        <row r="3057">
          <cell r="A3057">
            <v>516520</v>
          </cell>
          <cell r="B3057" t="str">
            <v>INSTALACIONES ELÉCTRICAS-RIESGOS LABORALES</v>
          </cell>
          <cell r="C3057">
            <v>0</v>
          </cell>
          <cell r="D3057">
            <v>0</v>
          </cell>
          <cell r="E3057">
            <v>0</v>
          </cell>
          <cell r="F3057">
            <v>0</v>
          </cell>
          <cell r="G3057">
            <v>0</v>
          </cell>
          <cell r="H3057">
            <v>0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  <cell r="M3057">
            <v>0</v>
          </cell>
          <cell r="N3057">
            <v>0</v>
          </cell>
          <cell r="O3057">
            <v>0</v>
          </cell>
          <cell r="Q3057">
            <v>516520</v>
          </cell>
          <cell r="R3057">
            <v>0</v>
          </cell>
          <cell r="S3057">
            <v>0</v>
          </cell>
          <cell r="T3057">
            <v>0</v>
          </cell>
        </row>
        <row r="3058">
          <cell r="A3058">
            <v>516525</v>
          </cell>
          <cell r="B3058" t="str">
            <v>ARREGLOS ORNAMENTALES-RIESGOS LABORALES</v>
          </cell>
          <cell r="C3058">
            <v>0</v>
          </cell>
          <cell r="D3058">
            <v>0</v>
          </cell>
          <cell r="E3058">
            <v>0</v>
          </cell>
          <cell r="F3058">
            <v>0</v>
          </cell>
          <cell r="G3058">
            <v>0</v>
          </cell>
          <cell r="H3058">
            <v>0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  <cell r="M3058">
            <v>0</v>
          </cell>
          <cell r="N3058">
            <v>0</v>
          </cell>
          <cell r="O3058">
            <v>0</v>
          </cell>
          <cell r="Q3058">
            <v>516525</v>
          </cell>
          <cell r="R3058">
            <v>0</v>
          </cell>
          <cell r="S3058">
            <v>0</v>
          </cell>
          <cell r="T3058">
            <v>0</v>
          </cell>
        </row>
        <row r="3059">
          <cell r="A3059">
            <v>516530</v>
          </cell>
          <cell r="B3059" t="str">
            <v>REPARACIONES LOCATIVAS-RIESGOS LABORALES</v>
          </cell>
          <cell r="C3059">
            <v>0</v>
          </cell>
          <cell r="D3059">
            <v>0</v>
          </cell>
          <cell r="E3059">
            <v>0</v>
          </cell>
          <cell r="F3059">
            <v>0</v>
          </cell>
          <cell r="G3059">
            <v>0</v>
          </cell>
          <cell r="H3059">
            <v>0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  <cell r="M3059">
            <v>0</v>
          </cell>
          <cell r="N3059">
            <v>0</v>
          </cell>
          <cell r="O3059">
            <v>0</v>
          </cell>
          <cell r="Q3059">
            <v>516530</v>
          </cell>
          <cell r="R3059">
            <v>0</v>
          </cell>
          <cell r="S3059">
            <v>0</v>
          </cell>
          <cell r="T3059">
            <v>0</v>
          </cell>
        </row>
        <row r="3060">
          <cell r="A3060">
            <v>516595</v>
          </cell>
          <cell r="B3060" t="str">
            <v>OTROS</v>
          </cell>
          <cell r="C3060">
            <v>0</v>
          </cell>
          <cell r="D3060">
            <v>0</v>
          </cell>
          <cell r="E3060">
            <v>0</v>
          </cell>
          <cell r="F3060">
            <v>0</v>
          </cell>
          <cell r="G3060">
            <v>0</v>
          </cell>
          <cell r="H3060">
            <v>0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  <cell r="M3060">
            <v>0</v>
          </cell>
          <cell r="N3060">
            <v>0</v>
          </cell>
          <cell r="O3060">
            <v>0</v>
          </cell>
          <cell r="Q3060">
            <v>516595</v>
          </cell>
          <cell r="R3060">
            <v>0</v>
          </cell>
          <cell r="S3060">
            <v>0</v>
          </cell>
          <cell r="T3060">
            <v>0</v>
          </cell>
        </row>
        <row r="3061">
          <cell r="A3061">
            <v>516597</v>
          </cell>
          <cell r="B3061" t="str">
            <v>RIESGO OPERATIVO</v>
          </cell>
          <cell r="C3061">
            <v>0</v>
          </cell>
          <cell r="D3061">
            <v>0</v>
          </cell>
          <cell r="E3061">
            <v>0</v>
          </cell>
          <cell r="F3061">
            <v>0</v>
          </cell>
          <cell r="G3061">
            <v>0</v>
          </cell>
          <cell r="H3061">
            <v>0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  <cell r="M3061">
            <v>0</v>
          </cell>
          <cell r="N3061">
            <v>0</v>
          </cell>
          <cell r="O3061">
            <v>0</v>
          </cell>
          <cell r="Q3061">
            <v>516597</v>
          </cell>
          <cell r="R3061">
            <v>0</v>
          </cell>
          <cell r="S3061">
            <v>0</v>
          </cell>
          <cell r="T3061">
            <v>0</v>
          </cell>
        </row>
        <row r="3062">
          <cell r="A3062">
            <v>516600</v>
          </cell>
          <cell r="B3062" t="str">
            <v>ACTIVIDADES EN OPERACIONES CONJUNTAS</v>
          </cell>
          <cell r="C3062">
            <v>16082106635.219999</v>
          </cell>
          <cell r="D3062">
            <v>0</v>
          </cell>
          <cell r="E3062">
            <v>0</v>
          </cell>
          <cell r="F3062">
            <v>0</v>
          </cell>
          <cell r="G3062">
            <v>0</v>
          </cell>
          <cell r="H3062">
            <v>0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  <cell r="M3062">
            <v>0</v>
          </cell>
          <cell r="N3062">
            <v>0</v>
          </cell>
          <cell r="O3062">
            <v>16609402943.34</v>
          </cell>
          <cell r="Q3062">
            <v>516600</v>
          </cell>
          <cell r="R3062">
            <v>16082106635.219999</v>
          </cell>
          <cell r="S3062">
            <v>16609402943.34</v>
          </cell>
          <cell r="T3062">
            <v>16609402943.34</v>
          </cell>
        </row>
        <row r="3063">
          <cell r="A3063">
            <v>516700</v>
          </cell>
          <cell r="B3063" t="str">
            <v>RENDIMIENTOS ACREEDORES FIDUCIARIOS</v>
          </cell>
          <cell r="C3063">
            <v>0</v>
          </cell>
          <cell r="D3063">
            <v>0</v>
          </cell>
          <cell r="E3063">
            <v>0</v>
          </cell>
          <cell r="F3063">
            <v>0</v>
          </cell>
          <cell r="G3063">
            <v>0</v>
          </cell>
          <cell r="H3063">
            <v>0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  <cell r="M3063">
            <v>0</v>
          </cell>
          <cell r="N3063">
            <v>0</v>
          </cell>
          <cell r="O3063">
            <v>0</v>
          </cell>
          <cell r="Q3063">
            <v>516700</v>
          </cell>
          <cell r="R3063">
            <v>0</v>
          </cell>
          <cell r="S3063">
            <v>0</v>
          </cell>
          <cell r="T3063">
            <v>0</v>
          </cell>
        </row>
        <row r="3064">
          <cell r="A3064">
            <v>516800</v>
          </cell>
          <cell r="B3064" t="str">
            <v>PERDIDA EN VENTA DE ORO</v>
          </cell>
          <cell r="C3064">
            <v>0</v>
          </cell>
          <cell r="D3064">
            <v>0</v>
          </cell>
          <cell r="E3064">
            <v>0</v>
          </cell>
          <cell r="F3064">
            <v>0</v>
          </cell>
          <cell r="G3064">
            <v>0</v>
          </cell>
          <cell r="H3064">
            <v>0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  <cell r="M3064">
            <v>0</v>
          </cell>
          <cell r="N3064">
            <v>0</v>
          </cell>
          <cell r="O3064">
            <v>0</v>
          </cell>
          <cell r="Q3064">
            <v>516800</v>
          </cell>
          <cell r="R3064">
            <v>0</v>
          </cell>
          <cell r="S3064">
            <v>0</v>
          </cell>
          <cell r="T3064">
            <v>0</v>
          </cell>
        </row>
        <row r="3065">
          <cell r="A3065">
            <v>516805</v>
          </cell>
          <cell r="B3065" t="str">
            <v>EN EL EXTERIOR</v>
          </cell>
          <cell r="C3065">
            <v>0</v>
          </cell>
          <cell r="D3065">
            <v>0</v>
          </cell>
          <cell r="E3065">
            <v>0</v>
          </cell>
          <cell r="F3065">
            <v>0</v>
          </cell>
          <cell r="G3065">
            <v>0</v>
          </cell>
          <cell r="H3065">
            <v>0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  <cell r="M3065">
            <v>0</v>
          </cell>
          <cell r="N3065">
            <v>0</v>
          </cell>
          <cell r="O3065">
            <v>0</v>
          </cell>
          <cell r="Q3065">
            <v>516805</v>
          </cell>
          <cell r="R3065">
            <v>0</v>
          </cell>
          <cell r="S3065">
            <v>0</v>
          </cell>
          <cell r="T3065">
            <v>0</v>
          </cell>
        </row>
        <row r="3066">
          <cell r="A3066">
            <v>516810</v>
          </cell>
          <cell r="B3066" t="str">
            <v>PARA USOS INDUSTRIALES</v>
          </cell>
          <cell r="C3066">
            <v>0</v>
          </cell>
          <cell r="D3066">
            <v>0</v>
          </cell>
          <cell r="E3066">
            <v>0</v>
          </cell>
          <cell r="F3066">
            <v>0</v>
          </cell>
          <cell r="G3066">
            <v>0</v>
          </cell>
          <cell r="H3066">
            <v>0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  <cell r="M3066">
            <v>0</v>
          </cell>
          <cell r="N3066">
            <v>0</v>
          </cell>
          <cell r="O3066">
            <v>0</v>
          </cell>
          <cell r="Q3066">
            <v>516810</v>
          </cell>
          <cell r="R3066">
            <v>0</v>
          </cell>
          <cell r="S3066">
            <v>0</v>
          </cell>
          <cell r="T3066">
            <v>0</v>
          </cell>
        </row>
        <row r="3067">
          <cell r="A3067">
            <v>516815</v>
          </cell>
          <cell r="B3067" t="str">
            <v>MONEDAS DE ORO</v>
          </cell>
          <cell r="C3067">
            <v>0</v>
          </cell>
          <cell r="D3067">
            <v>0</v>
          </cell>
          <cell r="E3067">
            <v>0</v>
          </cell>
          <cell r="F3067">
            <v>0</v>
          </cell>
          <cell r="G3067">
            <v>0</v>
          </cell>
          <cell r="H3067">
            <v>0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  <cell r="M3067">
            <v>0</v>
          </cell>
          <cell r="N3067">
            <v>0</v>
          </cell>
          <cell r="O3067">
            <v>0</v>
          </cell>
          <cell r="Q3067">
            <v>516815</v>
          </cell>
          <cell r="R3067">
            <v>0</v>
          </cell>
          <cell r="S3067">
            <v>0</v>
          </cell>
          <cell r="T3067">
            <v>0</v>
          </cell>
        </row>
        <row r="3068">
          <cell r="A3068">
            <v>516820</v>
          </cell>
          <cell r="B3068" t="str">
            <v>PROCESO METALURGICO</v>
          </cell>
          <cell r="C3068">
            <v>0</v>
          </cell>
          <cell r="D3068">
            <v>0</v>
          </cell>
          <cell r="E3068">
            <v>0</v>
          </cell>
          <cell r="F3068">
            <v>0</v>
          </cell>
          <cell r="G3068">
            <v>0</v>
          </cell>
          <cell r="H3068">
            <v>0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  <cell r="M3068">
            <v>0</v>
          </cell>
          <cell r="N3068">
            <v>0</v>
          </cell>
          <cell r="O3068">
            <v>0</v>
          </cell>
          <cell r="Q3068">
            <v>516820</v>
          </cell>
          <cell r="R3068">
            <v>0</v>
          </cell>
          <cell r="S3068">
            <v>0</v>
          </cell>
          <cell r="T3068">
            <v>0</v>
          </cell>
        </row>
        <row r="3069">
          <cell r="A3069">
            <v>516900</v>
          </cell>
          <cell r="B3069" t="str">
            <v>GASTOS DE PERSONAL-BEPs</v>
          </cell>
          <cell r="C3069">
            <v>0</v>
          </cell>
          <cell r="D3069">
            <v>0</v>
          </cell>
          <cell r="E3069">
            <v>0</v>
          </cell>
          <cell r="F3069">
            <v>0</v>
          </cell>
          <cell r="G3069">
            <v>0</v>
          </cell>
          <cell r="H3069">
            <v>0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  <cell r="M3069">
            <v>0</v>
          </cell>
          <cell r="N3069">
            <v>0</v>
          </cell>
          <cell r="O3069">
            <v>0</v>
          </cell>
          <cell r="Q3069">
            <v>516900</v>
          </cell>
          <cell r="R3069">
            <v>0</v>
          </cell>
          <cell r="S3069">
            <v>0</v>
          </cell>
          <cell r="T3069">
            <v>0</v>
          </cell>
        </row>
        <row r="3070">
          <cell r="A3070">
            <v>516906</v>
          </cell>
          <cell r="B3070" t="str">
            <v>SUELDOS</v>
          </cell>
          <cell r="C3070">
            <v>0</v>
          </cell>
          <cell r="D3070">
            <v>0</v>
          </cell>
          <cell r="E3070">
            <v>0</v>
          </cell>
          <cell r="F3070">
            <v>0</v>
          </cell>
          <cell r="G3070">
            <v>0</v>
          </cell>
          <cell r="H3070">
            <v>0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  <cell r="M3070">
            <v>0</v>
          </cell>
          <cell r="N3070">
            <v>0</v>
          </cell>
          <cell r="O3070">
            <v>0</v>
          </cell>
          <cell r="Q3070">
            <v>516906</v>
          </cell>
          <cell r="R3070">
            <v>0</v>
          </cell>
          <cell r="S3070">
            <v>0</v>
          </cell>
          <cell r="T3070">
            <v>0</v>
          </cell>
        </row>
        <row r="3071">
          <cell r="A3071">
            <v>516909</v>
          </cell>
          <cell r="B3071" t="str">
            <v>DE REPRESENTACIÓN</v>
          </cell>
          <cell r="C3071">
            <v>0</v>
          </cell>
          <cell r="D3071">
            <v>0</v>
          </cell>
          <cell r="E3071">
            <v>0</v>
          </cell>
          <cell r="F3071">
            <v>0</v>
          </cell>
          <cell r="G3071">
            <v>0</v>
          </cell>
          <cell r="H3071">
            <v>0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  <cell r="M3071">
            <v>0</v>
          </cell>
          <cell r="N3071">
            <v>0</v>
          </cell>
          <cell r="O3071">
            <v>0</v>
          </cell>
          <cell r="Q3071">
            <v>516909</v>
          </cell>
          <cell r="R3071">
            <v>0</v>
          </cell>
          <cell r="S3071">
            <v>0</v>
          </cell>
          <cell r="T3071">
            <v>0</v>
          </cell>
        </row>
        <row r="3072">
          <cell r="A3072">
            <v>516912</v>
          </cell>
          <cell r="B3072" t="str">
            <v>HORAS EXTRAS</v>
          </cell>
          <cell r="C3072">
            <v>0</v>
          </cell>
          <cell r="D3072">
            <v>0</v>
          </cell>
          <cell r="E3072">
            <v>0</v>
          </cell>
          <cell r="F3072">
            <v>0</v>
          </cell>
          <cell r="G3072">
            <v>0</v>
          </cell>
          <cell r="H3072">
            <v>0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  <cell r="M3072">
            <v>0</v>
          </cell>
          <cell r="N3072">
            <v>0</v>
          </cell>
          <cell r="O3072">
            <v>0</v>
          </cell>
          <cell r="Q3072">
            <v>516912</v>
          </cell>
          <cell r="R3072">
            <v>0</v>
          </cell>
          <cell r="S3072">
            <v>0</v>
          </cell>
          <cell r="T3072">
            <v>0</v>
          </cell>
        </row>
        <row r="3073">
          <cell r="A3073">
            <v>516915</v>
          </cell>
          <cell r="B3073" t="str">
            <v>SUBSIDIO DE CONVENCIÓN</v>
          </cell>
          <cell r="C3073">
            <v>0</v>
          </cell>
          <cell r="D3073">
            <v>0</v>
          </cell>
          <cell r="E3073">
            <v>0</v>
          </cell>
          <cell r="F3073">
            <v>0</v>
          </cell>
          <cell r="G3073">
            <v>0</v>
          </cell>
          <cell r="H3073">
            <v>0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  <cell r="M3073">
            <v>0</v>
          </cell>
          <cell r="N3073">
            <v>0</v>
          </cell>
          <cell r="O3073">
            <v>0</v>
          </cell>
          <cell r="Q3073">
            <v>516915</v>
          </cell>
          <cell r="R3073">
            <v>0</v>
          </cell>
          <cell r="S3073">
            <v>0</v>
          </cell>
          <cell r="T3073">
            <v>0</v>
          </cell>
        </row>
        <row r="3074">
          <cell r="A3074">
            <v>516918</v>
          </cell>
          <cell r="B3074" t="str">
            <v>AUXILIO DE TRANSPORTE</v>
          </cell>
          <cell r="C3074">
            <v>0</v>
          </cell>
          <cell r="D3074">
            <v>0</v>
          </cell>
          <cell r="E3074">
            <v>0</v>
          </cell>
          <cell r="F3074">
            <v>0</v>
          </cell>
          <cell r="G3074">
            <v>0</v>
          </cell>
          <cell r="H3074">
            <v>0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  <cell r="M3074">
            <v>0</v>
          </cell>
          <cell r="N3074">
            <v>0</v>
          </cell>
          <cell r="O3074">
            <v>0</v>
          </cell>
          <cell r="Q3074">
            <v>516918</v>
          </cell>
          <cell r="R3074">
            <v>0</v>
          </cell>
          <cell r="S3074">
            <v>0</v>
          </cell>
          <cell r="T3074">
            <v>0</v>
          </cell>
        </row>
        <row r="3075">
          <cell r="A3075">
            <v>516921</v>
          </cell>
          <cell r="B3075" t="str">
            <v>SUBSIDIO DE ALIMENTACIÓN</v>
          </cell>
          <cell r="C3075">
            <v>0</v>
          </cell>
          <cell r="D3075">
            <v>0</v>
          </cell>
          <cell r="E3075">
            <v>0</v>
          </cell>
          <cell r="F3075">
            <v>0</v>
          </cell>
          <cell r="G3075">
            <v>0</v>
          </cell>
          <cell r="H3075">
            <v>0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  <cell r="M3075">
            <v>0</v>
          </cell>
          <cell r="N3075">
            <v>0</v>
          </cell>
          <cell r="O3075">
            <v>0</v>
          </cell>
          <cell r="Q3075">
            <v>516921</v>
          </cell>
          <cell r="R3075">
            <v>0</v>
          </cell>
          <cell r="S3075">
            <v>0</v>
          </cell>
          <cell r="T3075">
            <v>0</v>
          </cell>
        </row>
        <row r="3076">
          <cell r="A3076">
            <v>516924</v>
          </cell>
          <cell r="B3076" t="str">
            <v>CESANTÍAS EMPLEADOS</v>
          </cell>
          <cell r="C3076">
            <v>0</v>
          </cell>
          <cell r="D3076">
            <v>0</v>
          </cell>
          <cell r="E3076">
            <v>0</v>
          </cell>
          <cell r="F3076">
            <v>0</v>
          </cell>
          <cell r="G3076">
            <v>0</v>
          </cell>
          <cell r="H3076">
            <v>0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  <cell r="M3076">
            <v>0</v>
          </cell>
          <cell r="N3076">
            <v>0</v>
          </cell>
          <cell r="O3076">
            <v>0</v>
          </cell>
          <cell r="Q3076">
            <v>516924</v>
          </cell>
          <cell r="R3076">
            <v>0</v>
          </cell>
          <cell r="S3076">
            <v>0</v>
          </cell>
          <cell r="T3076">
            <v>0</v>
          </cell>
        </row>
        <row r="3077">
          <cell r="A3077">
            <v>516927</v>
          </cell>
          <cell r="B3077" t="str">
            <v>CESANTÍAS AGENTES</v>
          </cell>
          <cell r="C3077">
            <v>0</v>
          </cell>
          <cell r="D3077">
            <v>0</v>
          </cell>
          <cell r="E3077">
            <v>0</v>
          </cell>
          <cell r="F3077">
            <v>0</v>
          </cell>
          <cell r="G3077">
            <v>0</v>
          </cell>
          <cell r="H3077">
            <v>0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  <cell r="M3077">
            <v>0</v>
          </cell>
          <cell r="N3077">
            <v>0</v>
          </cell>
          <cell r="O3077">
            <v>0</v>
          </cell>
          <cell r="Q3077">
            <v>516927</v>
          </cell>
          <cell r="R3077">
            <v>0</v>
          </cell>
          <cell r="S3077">
            <v>0</v>
          </cell>
          <cell r="T3077">
            <v>0</v>
          </cell>
        </row>
        <row r="3078">
          <cell r="A3078">
            <v>516930</v>
          </cell>
          <cell r="B3078" t="str">
            <v>INTERESES SOBRE CESANTÍAS EMPLEADOS</v>
          </cell>
          <cell r="C3078">
            <v>0</v>
          </cell>
          <cell r="D3078">
            <v>0</v>
          </cell>
          <cell r="E3078">
            <v>0</v>
          </cell>
          <cell r="F3078">
            <v>0</v>
          </cell>
          <cell r="G3078">
            <v>0</v>
          </cell>
          <cell r="H3078">
            <v>0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  <cell r="M3078">
            <v>0</v>
          </cell>
          <cell r="N3078">
            <v>0</v>
          </cell>
          <cell r="O3078">
            <v>0</v>
          </cell>
          <cell r="Q3078">
            <v>516930</v>
          </cell>
          <cell r="R3078">
            <v>0</v>
          </cell>
          <cell r="S3078">
            <v>0</v>
          </cell>
          <cell r="T3078">
            <v>0</v>
          </cell>
        </row>
        <row r="3079">
          <cell r="A3079">
            <v>516933</v>
          </cell>
          <cell r="B3079" t="str">
            <v>INTERESES SOBRE CESANTÍAS AGENTES</v>
          </cell>
          <cell r="C3079">
            <v>0</v>
          </cell>
          <cell r="D3079">
            <v>0</v>
          </cell>
          <cell r="E3079">
            <v>0</v>
          </cell>
          <cell r="F3079">
            <v>0</v>
          </cell>
          <cell r="G3079">
            <v>0</v>
          </cell>
          <cell r="H3079">
            <v>0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  <cell r="M3079">
            <v>0</v>
          </cell>
          <cell r="N3079">
            <v>0</v>
          </cell>
          <cell r="O3079">
            <v>0</v>
          </cell>
          <cell r="Q3079">
            <v>516933</v>
          </cell>
          <cell r="R3079">
            <v>0</v>
          </cell>
          <cell r="S3079">
            <v>0</v>
          </cell>
          <cell r="T3079">
            <v>0</v>
          </cell>
        </row>
        <row r="3080">
          <cell r="A3080">
            <v>516936</v>
          </cell>
          <cell r="B3080" t="str">
            <v>PRIMA LEGAL</v>
          </cell>
          <cell r="C3080">
            <v>0</v>
          </cell>
          <cell r="D3080">
            <v>0</v>
          </cell>
          <cell r="E3080">
            <v>0</v>
          </cell>
          <cell r="F3080">
            <v>0</v>
          </cell>
          <cell r="G3080">
            <v>0</v>
          </cell>
          <cell r="H3080">
            <v>0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  <cell r="M3080">
            <v>0</v>
          </cell>
          <cell r="N3080">
            <v>0</v>
          </cell>
          <cell r="O3080">
            <v>0</v>
          </cell>
          <cell r="Q3080">
            <v>516936</v>
          </cell>
          <cell r="R3080">
            <v>0</v>
          </cell>
          <cell r="S3080">
            <v>0</v>
          </cell>
          <cell r="T3080">
            <v>0</v>
          </cell>
        </row>
        <row r="3081">
          <cell r="A3081">
            <v>516939</v>
          </cell>
          <cell r="B3081" t="str">
            <v>PRIMA EXTRALEGAL</v>
          </cell>
          <cell r="C3081">
            <v>0</v>
          </cell>
          <cell r="D3081">
            <v>0</v>
          </cell>
          <cell r="E3081">
            <v>0</v>
          </cell>
          <cell r="F3081">
            <v>0</v>
          </cell>
          <cell r="G3081">
            <v>0</v>
          </cell>
          <cell r="H3081">
            <v>0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  <cell r="M3081">
            <v>0</v>
          </cell>
          <cell r="N3081">
            <v>0</v>
          </cell>
          <cell r="O3081">
            <v>0</v>
          </cell>
          <cell r="Q3081">
            <v>516939</v>
          </cell>
          <cell r="R3081">
            <v>0</v>
          </cell>
          <cell r="S3081">
            <v>0</v>
          </cell>
          <cell r="T3081">
            <v>0</v>
          </cell>
        </row>
        <row r="3082">
          <cell r="A3082">
            <v>516942</v>
          </cell>
          <cell r="B3082" t="str">
            <v>VACACIONES</v>
          </cell>
          <cell r="C3082">
            <v>0</v>
          </cell>
          <cell r="D3082">
            <v>0</v>
          </cell>
          <cell r="E3082">
            <v>0</v>
          </cell>
          <cell r="F3082">
            <v>0</v>
          </cell>
          <cell r="G3082">
            <v>0</v>
          </cell>
          <cell r="H3082">
            <v>0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  <cell r="M3082">
            <v>0</v>
          </cell>
          <cell r="N3082">
            <v>0</v>
          </cell>
          <cell r="O3082">
            <v>0</v>
          </cell>
          <cell r="Q3082">
            <v>516942</v>
          </cell>
          <cell r="R3082">
            <v>0</v>
          </cell>
          <cell r="S3082">
            <v>0</v>
          </cell>
          <cell r="T3082">
            <v>0</v>
          </cell>
        </row>
        <row r="3083">
          <cell r="A3083">
            <v>516945</v>
          </cell>
          <cell r="B3083" t="str">
            <v>PRIMA DE VACACIONES</v>
          </cell>
          <cell r="C3083">
            <v>0</v>
          </cell>
          <cell r="D3083">
            <v>0</v>
          </cell>
          <cell r="E3083">
            <v>0</v>
          </cell>
          <cell r="F3083">
            <v>0</v>
          </cell>
          <cell r="G3083">
            <v>0</v>
          </cell>
          <cell r="H3083">
            <v>0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  <cell r="M3083">
            <v>0</v>
          </cell>
          <cell r="N3083">
            <v>0</v>
          </cell>
          <cell r="O3083">
            <v>0</v>
          </cell>
          <cell r="Q3083">
            <v>516945</v>
          </cell>
          <cell r="R3083">
            <v>0</v>
          </cell>
          <cell r="S3083">
            <v>0</v>
          </cell>
          <cell r="T3083">
            <v>0</v>
          </cell>
        </row>
        <row r="3084">
          <cell r="A3084">
            <v>516948</v>
          </cell>
          <cell r="B3084" t="str">
            <v>PRIMA DE ANTIGÜEDAD</v>
          </cell>
          <cell r="C3084">
            <v>0</v>
          </cell>
          <cell r="D3084">
            <v>0</v>
          </cell>
          <cell r="E3084">
            <v>0</v>
          </cell>
          <cell r="F3084">
            <v>0</v>
          </cell>
          <cell r="G3084">
            <v>0</v>
          </cell>
          <cell r="H3084">
            <v>0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  <cell r="M3084">
            <v>0</v>
          </cell>
          <cell r="N3084">
            <v>0</v>
          </cell>
          <cell r="O3084">
            <v>0</v>
          </cell>
          <cell r="Q3084">
            <v>516948</v>
          </cell>
          <cell r="R3084">
            <v>0</v>
          </cell>
          <cell r="S3084">
            <v>0</v>
          </cell>
          <cell r="T3084">
            <v>0</v>
          </cell>
        </row>
        <row r="3085">
          <cell r="A3085">
            <v>516951</v>
          </cell>
          <cell r="B3085" t="str">
            <v>PENSIONES DE JUBILACIÓN</v>
          </cell>
          <cell r="C3085">
            <v>0</v>
          </cell>
          <cell r="D3085">
            <v>0</v>
          </cell>
          <cell r="E3085">
            <v>0</v>
          </cell>
          <cell r="F3085">
            <v>0</v>
          </cell>
          <cell r="G3085">
            <v>0</v>
          </cell>
          <cell r="H3085">
            <v>0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  <cell r="M3085">
            <v>0</v>
          </cell>
          <cell r="N3085">
            <v>0</v>
          </cell>
          <cell r="O3085">
            <v>0</v>
          </cell>
          <cell r="Q3085">
            <v>516951</v>
          </cell>
          <cell r="R3085">
            <v>0</v>
          </cell>
          <cell r="S3085">
            <v>0</v>
          </cell>
          <cell r="T3085">
            <v>0</v>
          </cell>
        </row>
        <row r="3086">
          <cell r="A3086">
            <v>516954</v>
          </cell>
          <cell r="B3086" t="str">
            <v>OTRAS PRESTACIONES SOCIALES</v>
          </cell>
          <cell r="C3086">
            <v>0</v>
          </cell>
          <cell r="D3086">
            <v>0</v>
          </cell>
          <cell r="E3086">
            <v>0</v>
          </cell>
          <cell r="F3086">
            <v>0</v>
          </cell>
          <cell r="G3086">
            <v>0</v>
          </cell>
          <cell r="H3086">
            <v>0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  <cell r="M3086">
            <v>0</v>
          </cell>
          <cell r="N3086">
            <v>0</v>
          </cell>
          <cell r="O3086">
            <v>0</v>
          </cell>
          <cell r="Q3086">
            <v>516954</v>
          </cell>
          <cell r="R3086">
            <v>0</v>
          </cell>
          <cell r="S3086">
            <v>0</v>
          </cell>
          <cell r="T3086">
            <v>0</v>
          </cell>
        </row>
        <row r="3087">
          <cell r="A3087">
            <v>516957</v>
          </cell>
          <cell r="B3087" t="str">
            <v>BONIFICACIONES</v>
          </cell>
          <cell r="C3087">
            <v>0</v>
          </cell>
          <cell r="D3087">
            <v>0</v>
          </cell>
          <cell r="E3087">
            <v>0</v>
          </cell>
          <cell r="F3087">
            <v>0</v>
          </cell>
          <cell r="G3087">
            <v>0</v>
          </cell>
          <cell r="H3087">
            <v>0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  <cell r="M3087">
            <v>0</v>
          </cell>
          <cell r="N3087">
            <v>0</v>
          </cell>
          <cell r="O3087">
            <v>0</v>
          </cell>
          <cell r="Q3087">
            <v>516957</v>
          </cell>
          <cell r="R3087">
            <v>0</v>
          </cell>
          <cell r="S3087">
            <v>0</v>
          </cell>
          <cell r="T3087">
            <v>0</v>
          </cell>
        </row>
        <row r="3088">
          <cell r="A3088">
            <v>516960</v>
          </cell>
          <cell r="B3088" t="str">
            <v>INDEMNIZACIONES</v>
          </cell>
          <cell r="C3088">
            <v>0</v>
          </cell>
          <cell r="D3088">
            <v>0</v>
          </cell>
          <cell r="E3088">
            <v>0</v>
          </cell>
          <cell r="F3088">
            <v>0</v>
          </cell>
          <cell r="G3088">
            <v>0</v>
          </cell>
          <cell r="H3088">
            <v>0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  <cell r="M3088">
            <v>0</v>
          </cell>
          <cell r="N3088">
            <v>0</v>
          </cell>
          <cell r="O3088">
            <v>0</v>
          </cell>
          <cell r="Q3088">
            <v>516960</v>
          </cell>
          <cell r="R3088">
            <v>0</v>
          </cell>
          <cell r="S3088">
            <v>0</v>
          </cell>
          <cell r="T3088">
            <v>0</v>
          </cell>
        </row>
        <row r="3089">
          <cell r="A3089">
            <v>516963</v>
          </cell>
          <cell r="B3089" t="str">
            <v>VIÁTICOS</v>
          </cell>
          <cell r="C3089">
            <v>0</v>
          </cell>
          <cell r="D3089">
            <v>0</v>
          </cell>
          <cell r="E3089">
            <v>0</v>
          </cell>
          <cell r="F3089">
            <v>0</v>
          </cell>
          <cell r="G3089">
            <v>0</v>
          </cell>
          <cell r="H3089">
            <v>0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  <cell r="M3089">
            <v>0</v>
          </cell>
          <cell r="N3089">
            <v>0</v>
          </cell>
          <cell r="O3089">
            <v>0</v>
          </cell>
          <cell r="Q3089">
            <v>516963</v>
          </cell>
          <cell r="R3089">
            <v>0</v>
          </cell>
          <cell r="S3089">
            <v>0</v>
          </cell>
          <cell r="T3089">
            <v>0</v>
          </cell>
        </row>
        <row r="3090">
          <cell r="A3090">
            <v>516966</v>
          </cell>
          <cell r="B3090" t="str">
            <v>APORTES ISS EN LIQUIDACIÓN</v>
          </cell>
          <cell r="C3090">
            <v>0</v>
          </cell>
          <cell r="D3090">
            <v>0</v>
          </cell>
          <cell r="E3090">
            <v>0</v>
          </cell>
          <cell r="F3090">
            <v>0</v>
          </cell>
          <cell r="G3090">
            <v>0</v>
          </cell>
          <cell r="H3090">
            <v>0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  <cell r="M3090">
            <v>0</v>
          </cell>
          <cell r="N3090">
            <v>0</v>
          </cell>
          <cell r="O3090">
            <v>0</v>
          </cell>
          <cell r="Q3090">
            <v>516966</v>
          </cell>
          <cell r="R3090">
            <v>0</v>
          </cell>
          <cell r="S3090">
            <v>0</v>
          </cell>
          <cell r="T3090">
            <v>0</v>
          </cell>
        </row>
        <row r="3091">
          <cell r="A3091">
            <v>516969</v>
          </cell>
          <cell r="B3091" t="str">
            <v>APORTES CAJA DE COMPENSACIÓN FAMILIAR ICBF Y SENA-SALARIO INTEGRAL</v>
          </cell>
          <cell r="C3091">
            <v>0</v>
          </cell>
          <cell r="D3091">
            <v>0</v>
          </cell>
          <cell r="E3091">
            <v>0</v>
          </cell>
          <cell r="F3091">
            <v>0</v>
          </cell>
          <cell r="G3091">
            <v>0</v>
          </cell>
          <cell r="H3091">
            <v>0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  <cell r="M3091">
            <v>0</v>
          </cell>
          <cell r="N3091">
            <v>0</v>
          </cell>
          <cell r="O3091">
            <v>0</v>
          </cell>
          <cell r="Q3091">
            <v>516969</v>
          </cell>
          <cell r="R3091">
            <v>0</v>
          </cell>
          <cell r="S3091">
            <v>0</v>
          </cell>
          <cell r="T3091">
            <v>0</v>
          </cell>
        </row>
        <row r="3092">
          <cell r="A3092">
            <v>516972</v>
          </cell>
          <cell r="B3092" t="str">
            <v>AUXILIOS AL PERSONAL</v>
          </cell>
          <cell r="C3092">
            <v>0</v>
          </cell>
          <cell r="D3092">
            <v>0</v>
          </cell>
          <cell r="E3092">
            <v>0</v>
          </cell>
          <cell r="F3092">
            <v>0</v>
          </cell>
          <cell r="G3092">
            <v>0</v>
          </cell>
          <cell r="H3092">
            <v>0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  <cell r="M3092">
            <v>0</v>
          </cell>
          <cell r="N3092">
            <v>0</v>
          </cell>
          <cell r="O3092">
            <v>0</v>
          </cell>
          <cell r="Q3092">
            <v>516972</v>
          </cell>
          <cell r="R3092">
            <v>0</v>
          </cell>
          <cell r="S3092">
            <v>0</v>
          </cell>
          <cell r="T3092">
            <v>0</v>
          </cell>
        </row>
        <row r="3093">
          <cell r="A3093">
            <v>516975</v>
          </cell>
          <cell r="B3093" t="str">
            <v>APORTES CAJA DE COMPENSACIÓN ICBF Y SENA</v>
          </cell>
          <cell r="C3093">
            <v>0</v>
          </cell>
          <cell r="D3093">
            <v>0</v>
          </cell>
          <cell r="E3093">
            <v>0</v>
          </cell>
          <cell r="F3093">
            <v>0</v>
          </cell>
          <cell r="G3093">
            <v>0</v>
          </cell>
          <cell r="H3093">
            <v>0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  <cell r="M3093">
            <v>0</v>
          </cell>
          <cell r="N3093">
            <v>0</v>
          </cell>
          <cell r="O3093">
            <v>0</v>
          </cell>
          <cell r="Q3093">
            <v>516975</v>
          </cell>
          <cell r="R3093">
            <v>0</v>
          </cell>
          <cell r="S3093">
            <v>0</v>
          </cell>
          <cell r="T3093">
            <v>0</v>
          </cell>
        </row>
        <row r="3094">
          <cell r="A3094">
            <v>516978</v>
          </cell>
          <cell r="B3094" t="str">
            <v>APORTES FONDOS DE PENSIONES</v>
          </cell>
          <cell r="C3094">
            <v>0</v>
          </cell>
          <cell r="D3094">
            <v>0</v>
          </cell>
          <cell r="E3094">
            <v>0</v>
          </cell>
          <cell r="F3094">
            <v>0</v>
          </cell>
          <cell r="G3094">
            <v>0</v>
          </cell>
          <cell r="H3094">
            <v>0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  <cell r="M3094">
            <v>0</v>
          </cell>
          <cell r="N3094">
            <v>0</v>
          </cell>
          <cell r="O3094">
            <v>0</v>
          </cell>
          <cell r="Q3094">
            <v>516978</v>
          </cell>
          <cell r="R3094">
            <v>0</v>
          </cell>
          <cell r="S3094">
            <v>0</v>
          </cell>
          <cell r="T3094">
            <v>0</v>
          </cell>
        </row>
        <row r="3095">
          <cell r="A3095">
            <v>516981</v>
          </cell>
          <cell r="B3095" t="str">
            <v>OTROS APORTES Y AUXILIOS AL PERSONAL</v>
          </cell>
          <cell r="C3095">
            <v>0</v>
          </cell>
          <cell r="D3095">
            <v>0</v>
          </cell>
          <cell r="E3095">
            <v>0</v>
          </cell>
          <cell r="F3095">
            <v>0</v>
          </cell>
          <cell r="G3095">
            <v>0</v>
          </cell>
          <cell r="H3095">
            <v>0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  <cell r="M3095">
            <v>0</v>
          </cell>
          <cell r="N3095">
            <v>0</v>
          </cell>
          <cell r="O3095">
            <v>0</v>
          </cell>
          <cell r="Q3095">
            <v>516981</v>
          </cell>
          <cell r="R3095">
            <v>0</v>
          </cell>
          <cell r="S3095">
            <v>0</v>
          </cell>
          <cell r="T3095">
            <v>0</v>
          </cell>
        </row>
        <row r="3096">
          <cell r="A3096">
            <v>516997</v>
          </cell>
          <cell r="B3096" t="str">
            <v>RIESGO OPERATIVO</v>
          </cell>
          <cell r="C3096">
            <v>0</v>
          </cell>
          <cell r="D3096">
            <v>0</v>
          </cell>
          <cell r="E3096">
            <v>0</v>
          </cell>
          <cell r="F3096">
            <v>0</v>
          </cell>
          <cell r="G3096">
            <v>0</v>
          </cell>
          <cell r="H3096">
            <v>0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  <cell r="M3096">
            <v>0</v>
          </cell>
          <cell r="N3096">
            <v>0</v>
          </cell>
          <cell r="O3096">
            <v>0</v>
          </cell>
          <cell r="Q3096">
            <v>516997</v>
          </cell>
          <cell r="R3096">
            <v>0</v>
          </cell>
          <cell r="S3096">
            <v>0</v>
          </cell>
          <cell r="T3096">
            <v>0</v>
          </cell>
        </row>
        <row r="3097">
          <cell r="A3097">
            <v>517000</v>
          </cell>
          <cell r="B3097" t="str">
            <v>DETERIORO (PROVISIONES)</v>
          </cell>
          <cell r="C3097">
            <v>28643563306.98</v>
          </cell>
          <cell r="D3097">
            <v>0</v>
          </cell>
          <cell r="E3097">
            <v>0</v>
          </cell>
          <cell r="F3097">
            <v>0</v>
          </cell>
          <cell r="G3097">
            <v>0</v>
          </cell>
          <cell r="H3097">
            <v>0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  <cell r="M3097">
            <v>0</v>
          </cell>
          <cell r="N3097">
            <v>0</v>
          </cell>
          <cell r="O3097">
            <v>52508505461.860001</v>
          </cell>
          <cell r="Q3097">
            <v>517000</v>
          </cell>
          <cell r="R3097">
            <v>28643563306.98</v>
          </cell>
          <cell r="S3097">
            <v>52508505461.860001</v>
          </cell>
          <cell r="T3097">
            <v>52508505461.860001</v>
          </cell>
        </row>
        <row r="3098">
          <cell r="A3098">
            <v>517005</v>
          </cell>
          <cell r="B3098" t="str">
            <v>CARTERA DE CRÉDITOS</v>
          </cell>
          <cell r="C3098">
            <v>17209688051.970001</v>
          </cell>
          <cell r="D3098">
            <v>0</v>
          </cell>
          <cell r="E3098">
            <v>0</v>
          </cell>
          <cell r="F3098">
            <v>0</v>
          </cell>
          <cell r="G3098">
            <v>0</v>
          </cell>
          <cell r="H3098">
            <v>0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  <cell r="M3098">
            <v>0</v>
          </cell>
          <cell r="N3098">
            <v>0</v>
          </cell>
          <cell r="O3098">
            <v>37804033774.559998</v>
          </cell>
          <cell r="Q3098">
            <v>517005</v>
          </cell>
          <cell r="R3098">
            <v>17209688051.970001</v>
          </cell>
          <cell r="S3098">
            <v>37804033774.559998</v>
          </cell>
          <cell r="T3098">
            <v>37804033774.559998</v>
          </cell>
        </row>
        <row r="3099">
          <cell r="A3099">
            <v>517010</v>
          </cell>
          <cell r="B3099" t="str">
            <v>OPERACIONES DE LEASING FINANCIERO</v>
          </cell>
          <cell r="C3099">
            <v>3835221953.8200002</v>
          </cell>
          <cell r="D3099">
            <v>0</v>
          </cell>
          <cell r="E3099">
            <v>0</v>
          </cell>
          <cell r="F3099">
            <v>0</v>
          </cell>
          <cell r="G3099">
            <v>0</v>
          </cell>
          <cell r="H3099">
            <v>0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  <cell r="M3099">
            <v>0</v>
          </cell>
          <cell r="N3099">
            <v>0</v>
          </cell>
          <cell r="O3099">
            <v>7809128866.5</v>
          </cell>
          <cell r="Q3099">
            <v>517010</v>
          </cell>
          <cell r="R3099">
            <v>3835221953.8200002</v>
          </cell>
          <cell r="S3099">
            <v>7809128866.5</v>
          </cell>
          <cell r="T3099">
            <v>7809128866.5</v>
          </cell>
        </row>
        <row r="3100">
          <cell r="A3100">
            <v>517015</v>
          </cell>
          <cell r="B3100" t="str">
            <v>OPERACIONES DE LEASING OPERATIVO</v>
          </cell>
          <cell r="C3100">
            <v>0</v>
          </cell>
          <cell r="D3100">
            <v>0</v>
          </cell>
          <cell r="E3100">
            <v>0</v>
          </cell>
          <cell r="F3100">
            <v>0</v>
          </cell>
          <cell r="G3100">
            <v>0</v>
          </cell>
          <cell r="H3100">
            <v>0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  <cell r="M3100">
            <v>0</v>
          </cell>
          <cell r="N3100">
            <v>0</v>
          </cell>
          <cell r="O3100">
            <v>602901.44999999995</v>
          </cell>
          <cell r="Q3100">
            <v>517015</v>
          </cell>
          <cell r="R3100">
            <v>0</v>
          </cell>
          <cell r="S3100">
            <v>602901.44999999995</v>
          </cell>
          <cell r="T3100">
            <v>602901.44999999995</v>
          </cell>
        </row>
        <row r="3101">
          <cell r="A3101">
            <v>517020</v>
          </cell>
          <cell r="B3101" t="str">
            <v>CUENTAS POR COBRAR</v>
          </cell>
          <cell r="C3101">
            <v>2898188871.5599999</v>
          </cell>
          <cell r="D3101">
            <v>0</v>
          </cell>
          <cell r="E3101">
            <v>0</v>
          </cell>
          <cell r="F3101">
            <v>0</v>
          </cell>
          <cell r="G3101">
            <v>0</v>
          </cell>
          <cell r="H3101">
            <v>0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  <cell r="M3101">
            <v>0</v>
          </cell>
          <cell r="N3101">
            <v>0</v>
          </cell>
          <cell r="O3101">
            <v>5057272718.1099997</v>
          </cell>
          <cell r="Q3101">
            <v>517020</v>
          </cell>
          <cell r="R3101">
            <v>2898188871.5599999</v>
          </cell>
          <cell r="S3101">
            <v>5057272718.1099997</v>
          </cell>
          <cell r="T3101">
            <v>5057272718.1099997</v>
          </cell>
        </row>
        <row r="3102">
          <cell r="A3102">
            <v>517025</v>
          </cell>
          <cell r="B3102" t="str">
            <v>CUENTAS POR COBRAR ACTIVIDAD ASEGURADORA</v>
          </cell>
          <cell r="C3102">
            <v>0</v>
          </cell>
          <cell r="D3102">
            <v>0</v>
          </cell>
          <cell r="E3102">
            <v>0</v>
          </cell>
          <cell r="F3102">
            <v>0</v>
          </cell>
          <cell r="G3102">
            <v>0</v>
          </cell>
          <cell r="H3102">
            <v>0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  <cell r="M3102">
            <v>0</v>
          </cell>
          <cell r="N3102">
            <v>0</v>
          </cell>
          <cell r="O3102">
            <v>0</v>
          </cell>
          <cell r="Q3102">
            <v>517025</v>
          </cell>
          <cell r="R3102">
            <v>0</v>
          </cell>
          <cell r="S3102">
            <v>0</v>
          </cell>
          <cell r="T3102">
            <v>0</v>
          </cell>
        </row>
        <row r="3103">
          <cell r="A3103">
            <v>517030</v>
          </cell>
          <cell r="B3103" t="str">
            <v>BIENES RECIBIDOS EN PAGO Y RESTITUIDOS</v>
          </cell>
          <cell r="C3103">
            <v>4585149702.4799995</v>
          </cell>
          <cell r="D3103">
            <v>0</v>
          </cell>
          <cell r="E3103">
            <v>0</v>
          </cell>
          <cell r="F3103">
            <v>0</v>
          </cell>
          <cell r="G3103">
            <v>0</v>
          </cell>
          <cell r="H3103">
            <v>0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  <cell r="M3103">
            <v>0</v>
          </cell>
          <cell r="N3103">
            <v>0</v>
          </cell>
          <cell r="O3103">
            <v>1696963409.0999999</v>
          </cell>
          <cell r="Q3103">
            <v>517030</v>
          </cell>
          <cell r="R3103">
            <v>4585149702.4799995</v>
          </cell>
          <cell r="S3103">
            <v>1696963409.0999999</v>
          </cell>
          <cell r="T3103">
            <v>1696963409.0999999</v>
          </cell>
        </row>
        <row r="3104">
          <cell r="A3104">
            <v>517035</v>
          </cell>
          <cell r="B3104" t="str">
            <v>PARA PROTECCIÓN SEMOVIENTES</v>
          </cell>
          <cell r="C3104">
            <v>0</v>
          </cell>
          <cell r="D3104">
            <v>0</v>
          </cell>
          <cell r="E3104">
            <v>0</v>
          </cell>
          <cell r="F3104">
            <v>0</v>
          </cell>
          <cell r="G3104">
            <v>0</v>
          </cell>
          <cell r="H3104">
            <v>0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  <cell r="M3104">
            <v>0</v>
          </cell>
          <cell r="N3104">
            <v>0</v>
          </cell>
          <cell r="O3104">
            <v>0</v>
          </cell>
          <cell r="Q3104">
            <v>517035</v>
          </cell>
          <cell r="R3104">
            <v>0</v>
          </cell>
          <cell r="S3104">
            <v>0</v>
          </cell>
          <cell r="T3104">
            <v>0</v>
          </cell>
        </row>
        <row r="3105">
          <cell r="A3105">
            <v>517040</v>
          </cell>
          <cell r="B3105" t="str">
            <v>DE INVERSIONES</v>
          </cell>
          <cell r="C3105">
            <v>0</v>
          </cell>
          <cell r="D3105">
            <v>0</v>
          </cell>
          <cell r="E3105">
            <v>0</v>
          </cell>
          <cell r="F3105">
            <v>0</v>
          </cell>
          <cell r="G3105">
            <v>0</v>
          </cell>
          <cell r="H3105">
            <v>0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  <cell r="M3105">
            <v>0</v>
          </cell>
          <cell r="N3105">
            <v>0</v>
          </cell>
          <cell r="O3105">
            <v>0</v>
          </cell>
          <cell r="Q3105">
            <v>517040</v>
          </cell>
          <cell r="R3105">
            <v>0</v>
          </cell>
          <cell r="S3105">
            <v>0</v>
          </cell>
          <cell r="T3105">
            <v>0</v>
          </cell>
        </row>
        <row r="3106">
          <cell r="A3106">
            <v>517045</v>
          </cell>
          <cell r="B3106" t="str">
            <v>RIESGO DE LIQUIDEZ</v>
          </cell>
          <cell r="C3106">
            <v>0</v>
          </cell>
          <cell r="D3106">
            <v>0</v>
          </cell>
          <cell r="E3106">
            <v>0</v>
          </cell>
          <cell r="F3106">
            <v>0</v>
          </cell>
          <cell r="G3106">
            <v>0</v>
          </cell>
          <cell r="H3106">
            <v>0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  <cell r="M3106">
            <v>0</v>
          </cell>
          <cell r="N3106">
            <v>0</v>
          </cell>
          <cell r="O3106">
            <v>0</v>
          </cell>
          <cell r="Q3106">
            <v>517045</v>
          </cell>
          <cell r="R3106">
            <v>0</v>
          </cell>
          <cell r="S3106">
            <v>0</v>
          </cell>
          <cell r="T3106">
            <v>0</v>
          </cell>
        </row>
        <row r="3107">
          <cell r="A3107">
            <v>517050</v>
          </cell>
          <cell r="B3107" t="str">
            <v>FONDO DE CESANTÍA</v>
          </cell>
          <cell r="C3107">
            <v>0</v>
          </cell>
          <cell r="D3107">
            <v>0</v>
          </cell>
          <cell r="E3107">
            <v>0</v>
          </cell>
          <cell r="F3107">
            <v>0</v>
          </cell>
          <cell r="G3107">
            <v>0</v>
          </cell>
          <cell r="H3107">
            <v>0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  <cell r="M3107">
            <v>0</v>
          </cell>
          <cell r="N3107">
            <v>0</v>
          </cell>
          <cell r="O3107">
            <v>0</v>
          </cell>
          <cell r="Q3107">
            <v>517050</v>
          </cell>
          <cell r="R3107">
            <v>0</v>
          </cell>
          <cell r="S3107">
            <v>0</v>
          </cell>
          <cell r="T3107">
            <v>0</v>
          </cell>
        </row>
        <row r="3108">
          <cell r="A3108">
            <v>517055</v>
          </cell>
          <cell r="B3108" t="str">
            <v>FONDO DE PENSIONES</v>
          </cell>
          <cell r="C3108">
            <v>0</v>
          </cell>
          <cell r="D3108">
            <v>0</v>
          </cell>
          <cell r="E3108">
            <v>0</v>
          </cell>
          <cell r="F3108">
            <v>0</v>
          </cell>
          <cell r="G3108">
            <v>0</v>
          </cell>
          <cell r="H3108">
            <v>0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  <cell r="M3108">
            <v>0</v>
          </cell>
          <cell r="N3108">
            <v>0</v>
          </cell>
          <cell r="O3108">
            <v>0</v>
          </cell>
          <cell r="Q3108">
            <v>517055</v>
          </cell>
          <cell r="R3108">
            <v>0</v>
          </cell>
          <cell r="S3108">
            <v>0</v>
          </cell>
          <cell r="T3108">
            <v>0</v>
          </cell>
        </row>
        <row r="3109">
          <cell r="A3109">
            <v>517060</v>
          </cell>
          <cell r="B3109" t="str">
            <v>RIESGO DE TASA DE INTERÉS</v>
          </cell>
          <cell r="C3109">
            <v>0</v>
          </cell>
          <cell r="D3109">
            <v>0</v>
          </cell>
          <cell r="E3109">
            <v>0</v>
          </cell>
          <cell r="F3109">
            <v>0</v>
          </cell>
          <cell r="G3109">
            <v>0</v>
          </cell>
          <cell r="H3109">
            <v>0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  <cell r="M3109">
            <v>0</v>
          </cell>
          <cell r="N3109">
            <v>0</v>
          </cell>
          <cell r="O3109">
            <v>0</v>
          </cell>
          <cell r="Q3109">
            <v>517060</v>
          </cell>
          <cell r="R3109">
            <v>0</v>
          </cell>
          <cell r="S3109">
            <v>0</v>
          </cell>
          <cell r="T3109">
            <v>0</v>
          </cell>
        </row>
        <row r="3110">
          <cell r="A3110">
            <v>517065</v>
          </cell>
          <cell r="B3110" t="str">
            <v>PRIMAS DEVUELTAS</v>
          </cell>
          <cell r="C3110">
            <v>0</v>
          </cell>
          <cell r="D3110">
            <v>0</v>
          </cell>
          <cell r="E3110">
            <v>0</v>
          </cell>
          <cell r="F3110">
            <v>0</v>
          </cell>
          <cell r="G3110">
            <v>0</v>
          </cell>
          <cell r="H3110">
            <v>0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  <cell r="M3110">
            <v>0</v>
          </cell>
          <cell r="N3110">
            <v>0</v>
          </cell>
          <cell r="O3110">
            <v>0</v>
          </cell>
          <cell r="Q3110">
            <v>517065</v>
          </cell>
          <cell r="R3110">
            <v>0</v>
          </cell>
          <cell r="S3110">
            <v>0</v>
          </cell>
          <cell r="T3110">
            <v>0</v>
          </cell>
        </row>
        <row r="3111">
          <cell r="A3111">
            <v>517070</v>
          </cell>
          <cell r="B3111" t="str">
            <v>CAPITAL GARANTÍA – FOGAFIN</v>
          </cell>
          <cell r="C3111">
            <v>0</v>
          </cell>
          <cell r="D3111">
            <v>0</v>
          </cell>
          <cell r="E3111">
            <v>0</v>
          </cell>
          <cell r="F3111">
            <v>0</v>
          </cell>
          <cell r="G3111">
            <v>0</v>
          </cell>
          <cell r="H3111">
            <v>0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  <cell r="M3111">
            <v>0</v>
          </cell>
          <cell r="N3111">
            <v>0</v>
          </cell>
          <cell r="O3111">
            <v>0</v>
          </cell>
          <cell r="Q3111">
            <v>517070</v>
          </cell>
          <cell r="R3111">
            <v>0</v>
          </cell>
          <cell r="S3111">
            <v>0</v>
          </cell>
          <cell r="T3111">
            <v>0</v>
          </cell>
        </row>
        <row r="3112">
          <cell r="A3112">
            <v>517075</v>
          </cell>
          <cell r="B3112" t="str">
            <v>POR DETERIORO EN EL VALOR DE LOS ACTIVOS PPE</v>
          </cell>
          <cell r="C3112">
            <v>0</v>
          </cell>
          <cell r="D3112">
            <v>0</v>
          </cell>
          <cell r="E3112">
            <v>0</v>
          </cell>
          <cell r="F3112">
            <v>0</v>
          </cell>
          <cell r="G3112">
            <v>0</v>
          </cell>
          <cell r="H3112">
            <v>0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  <cell r="M3112">
            <v>0</v>
          </cell>
          <cell r="N3112">
            <v>0</v>
          </cell>
          <cell r="O3112">
            <v>0</v>
          </cell>
          <cell r="Q3112">
            <v>517075</v>
          </cell>
          <cell r="R3112">
            <v>0</v>
          </cell>
          <cell r="S3112">
            <v>0</v>
          </cell>
          <cell r="T3112">
            <v>0</v>
          </cell>
        </row>
        <row r="3113">
          <cell r="A3113">
            <v>517080</v>
          </cell>
          <cell r="B3113" t="str">
            <v>PÉRDIDA POR DETERIORO DEL VALOR DE LOS ACTIVOS INTANGIBLES</v>
          </cell>
          <cell r="C3113">
            <v>0</v>
          </cell>
          <cell r="D3113">
            <v>0</v>
          </cell>
          <cell r="E3113">
            <v>0</v>
          </cell>
          <cell r="F3113">
            <v>0</v>
          </cell>
          <cell r="G3113">
            <v>0</v>
          </cell>
          <cell r="H3113">
            <v>0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  <cell r="M3113">
            <v>0</v>
          </cell>
          <cell r="N3113">
            <v>0</v>
          </cell>
          <cell r="O3113">
            <v>0</v>
          </cell>
          <cell r="Q3113">
            <v>517080</v>
          </cell>
          <cell r="R3113">
            <v>0</v>
          </cell>
          <cell r="S3113">
            <v>0</v>
          </cell>
          <cell r="T3113">
            <v>0</v>
          </cell>
        </row>
        <row r="3114">
          <cell r="A3114">
            <v>517085</v>
          </cell>
          <cell r="B3114" t="str">
            <v>POR DETERIORO DEL VALOR DE LOS ACTIVOS BIOLÓGICOS</v>
          </cell>
          <cell r="C3114">
            <v>0</v>
          </cell>
          <cell r="D3114">
            <v>0</v>
          </cell>
          <cell r="E3114">
            <v>0</v>
          </cell>
          <cell r="F3114">
            <v>0</v>
          </cell>
          <cell r="G3114">
            <v>0</v>
          </cell>
          <cell r="H3114">
            <v>0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  <cell r="M3114">
            <v>0</v>
          </cell>
          <cell r="N3114">
            <v>0</v>
          </cell>
          <cell r="O3114">
            <v>0</v>
          </cell>
          <cell r="Q3114">
            <v>517085</v>
          </cell>
          <cell r="R3114">
            <v>0</v>
          </cell>
          <cell r="S3114">
            <v>0</v>
          </cell>
          <cell r="T3114">
            <v>0</v>
          </cell>
        </row>
        <row r="3115">
          <cell r="A3115">
            <v>517095</v>
          </cell>
          <cell r="B3115" t="str">
            <v>POR DETERIORO EN EL VALOR DE OTROS ACTIVOS</v>
          </cell>
          <cell r="C3115">
            <v>115314727.15000001</v>
          </cell>
          <cell r="D3115">
            <v>0</v>
          </cell>
          <cell r="E3115">
            <v>0</v>
          </cell>
          <cell r="F3115">
            <v>0</v>
          </cell>
          <cell r="G3115">
            <v>0</v>
          </cell>
          <cell r="H3115">
            <v>0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  <cell r="M3115">
            <v>0</v>
          </cell>
          <cell r="N3115">
            <v>0</v>
          </cell>
          <cell r="O3115">
            <v>140503792.13999999</v>
          </cell>
          <cell r="Q3115">
            <v>517095</v>
          </cell>
          <cell r="R3115">
            <v>115314727.15000001</v>
          </cell>
          <cell r="S3115">
            <v>140503792.13999999</v>
          </cell>
          <cell r="T3115">
            <v>140503792.13999999</v>
          </cell>
        </row>
        <row r="3116">
          <cell r="A3116">
            <v>517100</v>
          </cell>
          <cell r="B3116" t="str">
            <v>COMPONENTE CONTRACÍCLICO DETERIORO (PROVISIONES)  INDIVIDUALES</v>
          </cell>
          <cell r="C3116">
            <v>2119419140.3399999</v>
          </cell>
          <cell r="D3116">
            <v>0</v>
          </cell>
          <cell r="E3116">
            <v>0</v>
          </cell>
          <cell r="F3116">
            <v>0</v>
          </cell>
          <cell r="G3116">
            <v>0</v>
          </cell>
          <cell r="H3116">
            <v>0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  <cell r="M3116">
            <v>0</v>
          </cell>
          <cell r="N3116">
            <v>0</v>
          </cell>
          <cell r="O3116">
            <v>0</v>
          </cell>
          <cell r="Q3116">
            <v>517100</v>
          </cell>
          <cell r="R3116">
            <v>2119419140.3399999</v>
          </cell>
          <cell r="S3116">
            <v>0</v>
          </cell>
          <cell r="T3116">
            <v>0</v>
          </cell>
        </row>
        <row r="3117">
          <cell r="A3117">
            <v>517105</v>
          </cell>
          <cell r="B3117" t="str">
            <v>CRÉDITOS Y OPERACIONES DE LEASING DE CONSUMO</v>
          </cell>
          <cell r="C3117">
            <v>0</v>
          </cell>
          <cell r="D3117">
            <v>0</v>
          </cell>
          <cell r="E3117">
            <v>0</v>
          </cell>
          <cell r="F3117">
            <v>0</v>
          </cell>
          <cell r="G3117">
            <v>0</v>
          </cell>
          <cell r="H3117">
            <v>0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  <cell r="M3117">
            <v>0</v>
          </cell>
          <cell r="N3117">
            <v>0</v>
          </cell>
          <cell r="O3117">
            <v>0</v>
          </cell>
          <cell r="Q3117">
            <v>517105</v>
          </cell>
          <cell r="R3117">
            <v>0</v>
          </cell>
          <cell r="S3117">
            <v>0</v>
          </cell>
          <cell r="T3117">
            <v>0</v>
          </cell>
        </row>
        <row r="3118">
          <cell r="A3118">
            <v>517110</v>
          </cell>
          <cell r="B3118" t="str">
            <v>OPERACIONES DE LEASING OPERACIONAL DE CONSUMO</v>
          </cell>
          <cell r="C3118">
            <v>0</v>
          </cell>
          <cell r="D3118">
            <v>0</v>
          </cell>
          <cell r="E3118">
            <v>0</v>
          </cell>
          <cell r="F3118">
            <v>0</v>
          </cell>
          <cell r="G3118">
            <v>0</v>
          </cell>
          <cell r="H3118">
            <v>0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  <cell r="M3118">
            <v>0</v>
          </cell>
          <cell r="N3118">
            <v>0</v>
          </cell>
          <cell r="O3118">
            <v>0</v>
          </cell>
          <cell r="Q3118">
            <v>517110</v>
          </cell>
          <cell r="R3118">
            <v>0</v>
          </cell>
          <cell r="S3118">
            <v>0</v>
          </cell>
          <cell r="T3118">
            <v>0</v>
          </cell>
        </row>
        <row r="3119">
          <cell r="A3119">
            <v>517115</v>
          </cell>
          <cell r="B3119" t="str">
            <v>CRÉDITOS Y OPERACIONES DE LEASING COMERCIALES</v>
          </cell>
          <cell r="C3119">
            <v>2067659642.5599999</v>
          </cell>
          <cell r="D3119">
            <v>0</v>
          </cell>
          <cell r="E3119">
            <v>0</v>
          </cell>
          <cell r="F3119">
            <v>0</v>
          </cell>
          <cell r="G3119">
            <v>0</v>
          </cell>
          <cell r="H3119">
            <v>0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  <cell r="M3119">
            <v>0</v>
          </cell>
          <cell r="N3119">
            <v>0</v>
          </cell>
          <cell r="O3119">
            <v>0</v>
          </cell>
          <cell r="Q3119">
            <v>517115</v>
          </cell>
          <cell r="R3119">
            <v>2067659642.5599999</v>
          </cell>
          <cell r="S3119">
            <v>0</v>
          </cell>
          <cell r="T3119">
            <v>0</v>
          </cell>
        </row>
        <row r="3120">
          <cell r="A3120">
            <v>517120</v>
          </cell>
          <cell r="B3120" t="str">
            <v>OPERACIONES DE LEASING OPERACIONAL COMERCIAL</v>
          </cell>
          <cell r="C3120">
            <v>2747167.56</v>
          </cell>
          <cell r="D3120">
            <v>0</v>
          </cell>
          <cell r="E3120">
            <v>0</v>
          </cell>
          <cell r="F3120">
            <v>0</v>
          </cell>
          <cell r="G3120">
            <v>0</v>
          </cell>
          <cell r="H3120">
            <v>0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  <cell r="M3120">
            <v>0</v>
          </cell>
          <cell r="N3120">
            <v>0</v>
          </cell>
          <cell r="O3120">
            <v>0</v>
          </cell>
          <cell r="Q3120">
            <v>517120</v>
          </cell>
          <cell r="R3120">
            <v>2747167.56</v>
          </cell>
          <cell r="S3120">
            <v>0</v>
          </cell>
          <cell r="T3120">
            <v>0</v>
          </cell>
        </row>
        <row r="3121">
          <cell r="A3121">
            <v>517125</v>
          </cell>
          <cell r="B3121" t="str">
            <v>CUENTAS POR COBRAR</v>
          </cell>
          <cell r="C3121">
            <v>49012330.219999999</v>
          </cell>
          <cell r="D3121">
            <v>0</v>
          </cell>
          <cell r="E3121">
            <v>0</v>
          </cell>
          <cell r="F3121">
            <v>0</v>
          </cell>
          <cell r="G3121">
            <v>0</v>
          </cell>
          <cell r="H3121">
            <v>0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  <cell r="M3121">
            <v>0</v>
          </cell>
          <cell r="N3121">
            <v>0</v>
          </cell>
          <cell r="O3121">
            <v>0</v>
          </cell>
          <cell r="Q3121">
            <v>517125</v>
          </cell>
          <cell r="R3121">
            <v>49012330.219999999</v>
          </cell>
          <cell r="S3121">
            <v>0</v>
          </cell>
          <cell r="T3121">
            <v>0</v>
          </cell>
        </row>
        <row r="3122">
          <cell r="A3122">
            <v>517200</v>
          </cell>
          <cell r="B3122" t="str">
            <v>MULTAS Y SANCIONES, LITIGIOS, INDEMNIZACIONES Y DEMANDAS-RIESGO OPERATIVO</v>
          </cell>
          <cell r="C3122">
            <v>186959947</v>
          </cell>
          <cell r="D3122">
            <v>0</v>
          </cell>
          <cell r="E3122">
            <v>0</v>
          </cell>
          <cell r="F3122">
            <v>0</v>
          </cell>
          <cell r="G3122">
            <v>0</v>
          </cell>
          <cell r="H3122">
            <v>0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  <cell r="M3122">
            <v>0</v>
          </cell>
          <cell r="N3122">
            <v>0</v>
          </cell>
          <cell r="O3122">
            <v>0</v>
          </cell>
          <cell r="Q3122">
            <v>517200</v>
          </cell>
          <cell r="R3122">
            <v>186959947</v>
          </cell>
          <cell r="S3122">
            <v>0</v>
          </cell>
          <cell r="T3122">
            <v>0</v>
          </cell>
        </row>
        <row r="3123">
          <cell r="A3123">
            <v>517205</v>
          </cell>
          <cell r="B3123" t="str">
            <v>MULTAS Y SANCIONES SUPERINTENDENCIA FINANCIERA DE COLOMBIA - DESENCAJE</v>
          </cell>
          <cell r="C3123">
            <v>0</v>
          </cell>
          <cell r="D3123">
            <v>0</v>
          </cell>
          <cell r="E3123">
            <v>0</v>
          </cell>
          <cell r="F3123">
            <v>0</v>
          </cell>
          <cell r="G3123">
            <v>0</v>
          </cell>
          <cell r="H3123">
            <v>0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  <cell r="M3123">
            <v>0</v>
          </cell>
          <cell r="N3123">
            <v>0</v>
          </cell>
          <cell r="O3123">
            <v>0</v>
          </cell>
          <cell r="Q3123">
            <v>517205</v>
          </cell>
          <cell r="R3123">
            <v>0</v>
          </cell>
          <cell r="S3123">
            <v>0</v>
          </cell>
          <cell r="T3123">
            <v>0</v>
          </cell>
        </row>
        <row r="3124">
          <cell r="A3124">
            <v>517210</v>
          </cell>
          <cell r="B3124" t="str">
            <v>MULTAS Y SANCIONES SUPERINTENDENCIA FINANCIERA DE COLOMBIA – APALANCAMIENTO</v>
          </cell>
          <cell r="C3124">
            <v>0</v>
          </cell>
          <cell r="D3124">
            <v>0</v>
          </cell>
          <cell r="E3124">
            <v>0</v>
          </cell>
          <cell r="F3124">
            <v>0</v>
          </cell>
          <cell r="G3124">
            <v>0</v>
          </cell>
          <cell r="H3124">
            <v>0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  <cell r="M3124">
            <v>0</v>
          </cell>
          <cell r="N3124">
            <v>0</v>
          </cell>
          <cell r="O3124">
            <v>0</v>
          </cell>
          <cell r="Q3124">
            <v>517210</v>
          </cell>
          <cell r="R3124">
            <v>0</v>
          </cell>
          <cell r="S3124">
            <v>0</v>
          </cell>
          <cell r="T3124">
            <v>0</v>
          </cell>
        </row>
        <row r="3125">
          <cell r="A3125">
            <v>517215</v>
          </cell>
          <cell r="B3125" t="str">
            <v>MULTAS Y SANCIONES SUPERINTENDENCIA FINANCIERA DE COLOMBIA - POSICIÓN PROPIA</v>
          </cell>
          <cell r="C3125">
            <v>0</v>
          </cell>
          <cell r="D3125">
            <v>0</v>
          </cell>
          <cell r="E3125">
            <v>0</v>
          </cell>
          <cell r="F3125">
            <v>0</v>
          </cell>
          <cell r="G3125">
            <v>0</v>
          </cell>
          <cell r="H3125">
            <v>0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  <cell r="M3125">
            <v>0</v>
          </cell>
          <cell r="N3125">
            <v>0</v>
          </cell>
          <cell r="O3125">
            <v>0</v>
          </cell>
          <cell r="Q3125">
            <v>517215</v>
          </cell>
          <cell r="R3125">
            <v>0</v>
          </cell>
          <cell r="S3125">
            <v>0</v>
          </cell>
          <cell r="T3125">
            <v>0</v>
          </cell>
        </row>
        <row r="3126">
          <cell r="A3126">
            <v>517220</v>
          </cell>
          <cell r="B3126" t="str">
            <v>MULTAS Y SANCIONES SUPERINTENDENCIA FINANCIERA DE COLOMBIA - OTRAS</v>
          </cell>
          <cell r="C3126">
            <v>0</v>
          </cell>
          <cell r="D3126">
            <v>0</v>
          </cell>
          <cell r="E3126">
            <v>0</v>
          </cell>
          <cell r="F3126">
            <v>0</v>
          </cell>
          <cell r="G3126">
            <v>0</v>
          </cell>
          <cell r="H3126">
            <v>0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  <cell r="M3126">
            <v>0</v>
          </cell>
          <cell r="N3126">
            <v>0</v>
          </cell>
          <cell r="O3126">
            <v>0</v>
          </cell>
          <cell r="Q3126">
            <v>517220</v>
          </cell>
          <cell r="R3126">
            <v>0</v>
          </cell>
          <cell r="S3126">
            <v>0</v>
          </cell>
          <cell r="T3126">
            <v>0</v>
          </cell>
        </row>
        <row r="3127">
          <cell r="A3127">
            <v>517225</v>
          </cell>
          <cell r="B3127" t="str">
            <v>MULTAS Y SANCIONES OTRAS AUTORIDADES ADMINISTRATIVAS</v>
          </cell>
          <cell r="C3127">
            <v>4423000</v>
          </cell>
          <cell r="D3127">
            <v>0</v>
          </cell>
          <cell r="E3127">
            <v>0</v>
          </cell>
          <cell r="F3127">
            <v>0</v>
          </cell>
          <cell r="G3127">
            <v>0</v>
          </cell>
          <cell r="H3127">
            <v>0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  <cell r="M3127">
            <v>0</v>
          </cell>
          <cell r="N3127">
            <v>0</v>
          </cell>
          <cell r="O3127">
            <v>0</v>
          </cell>
          <cell r="Q3127">
            <v>517225</v>
          </cell>
          <cell r="R3127">
            <v>4423000</v>
          </cell>
          <cell r="S3127">
            <v>0</v>
          </cell>
          <cell r="T3127">
            <v>0</v>
          </cell>
        </row>
        <row r="3128">
          <cell r="A3128">
            <v>517230</v>
          </cell>
          <cell r="B3128" t="str">
            <v>INDEMNIZACIONES A CLIENTES</v>
          </cell>
          <cell r="C3128">
            <v>0</v>
          </cell>
          <cell r="D3128">
            <v>0</v>
          </cell>
          <cell r="E3128">
            <v>0</v>
          </cell>
          <cell r="F3128">
            <v>0</v>
          </cell>
          <cell r="G3128">
            <v>0</v>
          </cell>
          <cell r="H3128">
            <v>0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  <cell r="M3128">
            <v>0</v>
          </cell>
          <cell r="N3128">
            <v>0</v>
          </cell>
          <cell r="O3128">
            <v>0</v>
          </cell>
          <cell r="Q3128">
            <v>517230</v>
          </cell>
          <cell r="R3128">
            <v>0</v>
          </cell>
          <cell r="S3128">
            <v>0</v>
          </cell>
          <cell r="T3128">
            <v>0</v>
          </cell>
        </row>
        <row r="3129">
          <cell r="A3129">
            <v>517235</v>
          </cell>
          <cell r="B3129" t="str">
            <v>OTRAS INDEMNIZACIONES</v>
          </cell>
          <cell r="C3129">
            <v>0</v>
          </cell>
          <cell r="D3129">
            <v>0</v>
          </cell>
          <cell r="E3129">
            <v>0</v>
          </cell>
          <cell r="F3129">
            <v>0</v>
          </cell>
          <cell r="G3129">
            <v>0</v>
          </cell>
          <cell r="H3129">
            <v>0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  <cell r="M3129">
            <v>0</v>
          </cell>
          <cell r="N3129">
            <v>0</v>
          </cell>
          <cell r="O3129">
            <v>0</v>
          </cell>
          <cell r="Q3129">
            <v>517235</v>
          </cell>
          <cell r="R3129">
            <v>0</v>
          </cell>
          <cell r="S3129">
            <v>0</v>
          </cell>
          <cell r="T3129">
            <v>0</v>
          </cell>
        </row>
        <row r="3130">
          <cell r="A3130">
            <v>517240</v>
          </cell>
          <cell r="B3130" t="str">
            <v>DEMANDAS LABORALES</v>
          </cell>
          <cell r="C3130">
            <v>0</v>
          </cell>
          <cell r="D3130">
            <v>0</v>
          </cell>
          <cell r="E3130">
            <v>0</v>
          </cell>
          <cell r="F3130">
            <v>0</v>
          </cell>
          <cell r="G3130">
            <v>0</v>
          </cell>
          <cell r="H3130">
            <v>0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  <cell r="M3130">
            <v>0</v>
          </cell>
          <cell r="N3130">
            <v>0</v>
          </cell>
          <cell r="O3130">
            <v>0</v>
          </cell>
          <cell r="Q3130">
            <v>517240</v>
          </cell>
          <cell r="R3130">
            <v>0</v>
          </cell>
          <cell r="S3130">
            <v>0</v>
          </cell>
          <cell r="T3130">
            <v>0</v>
          </cell>
        </row>
        <row r="3131">
          <cell r="A3131">
            <v>517245</v>
          </cell>
          <cell r="B3131" t="str">
            <v>DEMANDAS POR INCUMPLIMIENTO DE CONTRATOS</v>
          </cell>
          <cell r="C3131">
            <v>0</v>
          </cell>
          <cell r="D3131">
            <v>0</v>
          </cell>
          <cell r="E3131">
            <v>0</v>
          </cell>
          <cell r="F3131">
            <v>0</v>
          </cell>
          <cell r="G3131">
            <v>0</v>
          </cell>
          <cell r="H3131">
            <v>0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  <cell r="M3131">
            <v>0</v>
          </cell>
          <cell r="N3131">
            <v>0</v>
          </cell>
          <cell r="O3131">
            <v>0</v>
          </cell>
          <cell r="Q3131">
            <v>517245</v>
          </cell>
          <cell r="R3131">
            <v>0</v>
          </cell>
          <cell r="S3131">
            <v>0</v>
          </cell>
          <cell r="T3131">
            <v>0</v>
          </cell>
        </row>
        <row r="3132">
          <cell r="A3132">
            <v>517250</v>
          </cell>
          <cell r="B3132" t="str">
            <v>LITIGIOS EN PROCESO EJECUTIVO</v>
          </cell>
          <cell r="C3132">
            <v>0</v>
          </cell>
          <cell r="D3132">
            <v>0</v>
          </cell>
          <cell r="E3132">
            <v>0</v>
          </cell>
          <cell r="F3132">
            <v>0</v>
          </cell>
          <cell r="G3132">
            <v>0</v>
          </cell>
          <cell r="H3132">
            <v>0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  <cell r="M3132">
            <v>0</v>
          </cell>
          <cell r="N3132">
            <v>0</v>
          </cell>
          <cell r="O3132">
            <v>0</v>
          </cell>
          <cell r="Q3132">
            <v>517250</v>
          </cell>
          <cell r="R3132">
            <v>0</v>
          </cell>
          <cell r="S3132">
            <v>0</v>
          </cell>
          <cell r="T3132">
            <v>0</v>
          </cell>
        </row>
        <row r="3133">
          <cell r="A3133">
            <v>517255</v>
          </cell>
          <cell r="B3133" t="str">
            <v>OTROS LITIGIOS EN PROCESO ADMINISTRATIVO JUDICIAL O ARBITRAL</v>
          </cell>
          <cell r="C3133">
            <v>170020097</v>
          </cell>
          <cell r="D3133">
            <v>0</v>
          </cell>
          <cell r="E3133">
            <v>0</v>
          </cell>
          <cell r="F3133">
            <v>0</v>
          </cell>
          <cell r="G3133">
            <v>0</v>
          </cell>
          <cell r="H3133">
            <v>0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  <cell r="M3133">
            <v>0</v>
          </cell>
          <cell r="N3133">
            <v>0</v>
          </cell>
          <cell r="O3133">
            <v>0</v>
          </cell>
          <cell r="Q3133">
            <v>517255</v>
          </cell>
          <cell r="R3133">
            <v>170020097</v>
          </cell>
          <cell r="S3133">
            <v>0</v>
          </cell>
          <cell r="T3133">
            <v>0</v>
          </cell>
        </row>
        <row r="3134">
          <cell r="A3134">
            <v>517295</v>
          </cell>
          <cell r="B3134" t="str">
            <v>OTRAS</v>
          </cell>
          <cell r="C3134">
            <v>12516850</v>
          </cell>
          <cell r="D3134">
            <v>0</v>
          </cell>
          <cell r="E3134">
            <v>0</v>
          </cell>
          <cell r="F3134">
            <v>0</v>
          </cell>
          <cell r="G3134">
            <v>0</v>
          </cell>
          <cell r="H3134">
            <v>0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  <cell r="M3134">
            <v>0</v>
          </cell>
          <cell r="N3134">
            <v>0</v>
          </cell>
          <cell r="O3134">
            <v>0</v>
          </cell>
          <cell r="Q3134">
            <v>517295</v>
          </cell>
          <cell r="R3134">
            <v>12516850</v>
          </cell>
          <cell r="S3134">
            <v>0</v>
          </cell>
          <cell r="T3134">
            <v>0</v>
          </cell>
        </row>
        <row r="3135">
          <cell r="A3135">
            <v>517300</v>
          </cell>
          <cell r="B3135" t="str">
            <v>RESERVAS TÉCNICAS FONDOS DE GARANTÍAS</v>
          </cell>
          <cell r="C3135">
            <v>0</v>
          </cell>
          <cell r="D3135">
            <v>0</v>
          </cell>
          <cell r="E3135">
            <v>0</v>
          </cell>
          <cell r="F3135">
            <v>0</v>
          </cell>
          <cell r="G3135">
            <v>0</v>
          </cell>
          <cell r="H3135">
            <v>0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  <cell r="M3135">
            <v>0</v>
          </cell>
          <cell r="N3135">
            <v>0</v>
          </cell>
          <cell r="O3135">
            <v>0</v>
          </cell>
          <cell r="Q3135">
            <v>517300</v>
          </cell>
          <cell r="R3135">
            <v>0</v>
          </cell>
          <cell r="S3135">
            <v>0</v>
          </cell>
          <cell r="T3135">
            <v>0</v>
          </cell>
        </row>
        <row r="3136">
          <cell r="A3136">
            <v>517305</v>
          </cell>
          <cell r="B3136" t="str">
            <v>SEGURO DE DEPÓSITO DE INSTITUCIONES FINANCIERAS</v>
          </cell>
          <cell r="C3136">
            <v>0</v>
          </cell>
          <cell r="D3136">
            <v>0</v>
          </cell>
          <cell r="E3136">
            <v>0</v>
          </cell>
          <cell r="F3136">
            <v>0</v>
          </cell>
          <cell r="G3136">
            <v>0</v>
          </cell>
          <cell r="H3136">
            <v>0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  <cell r="M3136">
            <v>0</v>
          </cell>
          <cell r="N3136">
            <v>0</v>
          </cell>
          <cell r="O3136">
            <v>0</v>
          </cell>
          <cell r="Q3136">
            <v>517305</v>
          </cell>
          <cell r="R3136">
            <v>0</v>
          </cell>
          <cell r="S3136">
            <v>0</v>
          </cell>
          <cell r="T3136">
            <v>0</v>
          </cell>
        </row>
        <row r="3137">
          <cell r="A3137">
            <v>517310</v>
          </cell>
          <cell r="B3137" t="str">
            <v>SEGURO DE DEPÓSITO DE ENTIDADES COOPERATIVAS</v>
          </cell>
          <cell r="C3137">
            <v>0</v>
          </cell>
          <cell r="D3137">
            <v>0</v>
          </cell>
          <cell r="E3137">
            <v>0</v>
          </cell>
          <cell r="F3137">
            <v>0</v>
          </cell>
          <cell r="G3137">
            <v>0</v>
          </cell>
          <cell r="H3137">
            <v>0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  <cell r="M3137">
            <v>0</v>
          </cell>
          <cell r="N3137">
            <v>0</v>
          </cell>
          <cell r="O3137">
            <v>0</v>
          </cell>
          <cell r="Q3137">
            <v>517310</v>
          </cell>
          <cell r="R3137">
            <v>0</v>
          </cell>
          <cell r="S3137">
            <v>0</v>
          </cell>
          <cell r="T3137">
            <v>0</v>
          </cell>
        </row>
        <row r="3138">
          <cell r="A3138">
            <v>517315</v>
          </cell>
          <cell r="B3138" t="str">
            <v>GARANTÍAS OTORGADAS FONDOS DE CESANTÍAS</v>
          </cell>
          <cell r="C3138">
            <v>0</v>
          </cell>
          <cell r="D3138">
            <v>0</v>
          </cell>
          <cell r="E3138">
            <v>0</v>
          </cell>
          <cell r="F3138">
            <v>0</v>
          </cell>
          <cell r="G3138">
            <v>0</v>
          </cell>
          <cell r="H3138">
            <v>0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  <cell r="M3138">
            <v>0</v>
          </cell>
          <cell r="N3138">
            <v>0</v>
          </cell>
          <cell r="O3138">
            <v>0</v>
          </cell>
          <cell r="Q3138">
            <v>517315</v>
          </cell>
          <cell r="R3138">
            <v>0</v>
          </cell>
          <cell r="S3138">
            <v>0</v>
          </cell>
          <cell r="T3138">
            <v>0</v>
          </cell>
        </row>
        <row r="3139">
          <cell r="A3139">
            <v>517320</v>
          </cell>
          <cell r="B3139" t="str">
            <v>GARANTÍAS OTORGADAS FONDOS DE PENSIONES</v>
          </cell>
          <cell r="C3139">
            <v>0</v>
          </cell>
          <cell r="D3139">
            <v>0</v>
          </cell>
          <cell r="E3139">
            <v>0</v>
          </cell>
          <cell r="F3139">
            <v>0</v>
          </cell>
          <cell r="G3139">
            <v>0</v>
          </cell>
          <cell r="H3139">
            <v>0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  <cell r="M3139">
            <v>0</v>
          </cell>
          <cell r="N3139">
            <v>0</v>
          </cell>
          <cell r="O3139">
            <v>0</v>
          </cell>
          <cell r="Q3139">
            <v>517320</v>
          </cell>
          <cell r="R3139">
            <v>0</v>
          </cell>
          <cell r="S3139">
            <v>0</v>
          </cell>
          <cell r="T3139">
            <v>0</v>
          </cell>
        </row>
        <row r="3140">
          <cell r="A3140">
            <v>517325</v>
          </cell>
          <cell r="B3140" t="str">
            <v>PENSIONES ADMINISTRADORAS DE RIESGOS LABORALES</v>
          </cell>
          <cell r="C3140">
            <v>0</v>
          </cell>
          <cell r="D3140">
            <v>0</v>
          </cell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Q3140">
            <v>517325</v>
          </cell>
          <cell r="R3140">
            <v>0</v>
          </cell>
          <cell r="S3140">
            <v>0</v>
          </cell>
          <cell r="T3140">
            <v>0</v>
          </cell>
        </row>
        <row r="3141">
          <cell r="A3141">
            <v>517330</v>
          </cell>
          <cell r="B3141" t="str">
            <v>RESERVA POR ADMINISTRACIÓN DEL RIESGO DE GARANTÍAS –FNG-</v>
          </cell>
          <cell r="C3141">
            <v>0</v>
          </cell>
          <cell r="D3141">
            <v>0</v>
          </cell>
          <cell r="E3141">
            <v>0</v>
          </cell>
          <cell r="F3141">
            <v>0</v>
          </cell>
          <cell r="G3141">
            <v>0</v>
          </cell>
          <cell r="H3141">
            <v>0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  <cell r="M3141">
            <v>0</v>
          </cell>
          <cell r="N3141">
            <v>0</v>
          </cell>
          <cell r="O3141">
            <v>0</v>
          </cell>
          <cell r="Q3141">
            <v>517330</v>
          </cell>
          <cell r="R3141">
            <v>0</v>
          </cell>
          <cell r="S3141">
            <v>0</v>
          </cell>
          <cell r="T3141">
            <v>0</v>
          </cell>
        </row>
        <row r="3142">
          <cell r="A3142">
            <v>517400</v>
          </cell>
          <cell r="B3142" t="str">
            <v>PAGOS SINIESTROS SIN RECUPERACIÓN</v>
          </cell>
          <cell r="C3142">
            <v>0</v>
          </cell>
          <cell r="D3142">
            <v>0</v>
          </cell>
          <cell r="E3142">
            <v>0</v>
          </cell>
          <cell r="F3142">
            <v>0</v>
          </cell>
          <cell r="G3142">
            <v>0</v>
          </cell>
          <cell r="H3142">
            <v>0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  <cell r="M3142">
            <v>0</v>
          </cell>
          <cell r="N3142">
            <v>0</v>
          </cell>
          <cell r="O3142">
            <v>0</v>
          </cell>
          <cell r="Q3142">
            <v>517400</v>
          </cell>
          <cell r="R3142">
            <v>0</v>
          </cell>
          <cell r="S3142">
            <v>0</v>
          </cell>
          <cell r="T3142">
            <v>0</v>
          </cell>
        </row>
        <row r="3143">
          <cell r="A3143">
            <v>517405</v>
          </cell>
          <cell r="B3143" t="str">
            <v>PAGOS SINIESTROS SIN RECUPERACIONES</v>
          </cell>
          <cell r="C3143">
            <v>0</v>
          </cell>
          <cell r="D3143">
            <v>0</v>
          </cell>
          <cell r="E3143">
            <v>0</v>
          </cell>
          <cell r="F3143">
            <v>0</v>
          </cell>
          <cell r="G3143">
            <v>0</v>
          </cell>
          <cell r="H3143">
            <v>0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  <cell r="M3143">
            <v>0</v>
          </cell>
          <cell r="N3143">
            <v>0</v>
          </cell>
          <cell r="O3143">
            <v>0</v>
          </cell>
          <cell r="Q3143">
            <v>517405</v>
          </cell>
          <cell r="R3143">
            <v>0</v>
          </cell>
          <cell r="S3143">
            <v>0</v>
          </cell>
          <cell r="T3143">
            <v>0</v>
          </cell>
        </row>
        <row r="3144">
          <cell r="A3144">
            <v>517497</v>
          </cell>
          <cell r="B3144" t="str">
            <v>PAGOS SINIESTROS SIN RECUPERACIÓN-RIESGO OPERATIVO</v>
          </cell>
          <cell r="C3144">
            <v>0</v>
          </cell>
          <cell r="D3144">
            <v>0</v>
          </cell>
          <cell r="E3144">
            <v>0</v>
          </cell>
          <cell r="F3144">
            <v>0</v>
          </cell>
          <cell r="G3144">
            <v>0</v>
          </cell>
          <cell r="H3144">
            <v>0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  <cell r="M3144">
            <v>0</v>
          </cell>
          <cell r="N3144">
            <v>0</v>
          </cell>
          <cell r="O3144">
            <v>0</v>
          </cell>
          <cell r="Q3144">
            <v>517497</v>
          </cell>
          <cell r="R3144">
            <v>0</v>
          </cell>
          <cell r="S3144">
            <v>0</v>
          </cell>
          <cell r="T3144">
            <v>0</v>
          </cell>
        </row>
        <row r="3145">
          <cell r="A3145">
            <v>517500</v>
          </cell>
          <cell r="B3145" t="str">
            <v>DEPRECIACIÓN DE LA PPE</v>
          </cell>
          <cell r="C3145">
            <v>2840740715.54</v>
          </cell>
          <cell r="D3145">
            <v>0</v>
          </cell>
          <cell r="E3145">
            <v>0</v>
          </cell>
          <cell r="F3145">
            <v>0</v>
          </cell>
          <cell r="G3145">
            <v>0</v>
          </cell>
          <cell r="H3145">
            <v>0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  <cell r="M3145">
            <v>0</v>
          </cell>
          <cell r="N3145">
            <v>0</v>
          </cell>
          <cell r="O3145">
            <v>2907699607.5500002</v>
          </cell>
          <cell r="Q3145">
            <v>517500</v>
          </cell>
          <cell r="R3145">
            <v>2840740715.54</v>
          </cell>
          <cell r="S3145">
            <v>2907699607.5500002</v>
          </cell>
          <cell r="T3145">
            <v>2907699607.5500002</v>
          </cell>
        </row>
        <row r="3146">
          <cell r="A3146">
            <v>517502</v>
          </cell>
          <cell r="B3146" t="str">
            <v>CONSTRUCCIONES</v>
          </cell>
          <cell r="C3146">
            <v>0</v>
          </cell>
          <cell r="D3146">
            <v>0</v>
          </cell>
          <cell r="E3146">
            <v>0</v>
          </cell>
          <cell r="F3146">
            <v>0</v>
          </cell>
          <cell r="G3146">
            <v>0</v>
          </cell>
          <cell r="H3146">
            <v>0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  <cell r="M3146">
            <v>0</v>
          </cell>
          <cell r="N3146">
            <v>0</v>
          </cell>
          <cell r="O3146">
            <v>0</v>
          </cell>
          <cell r="Q3146">
            <v>517502</v>
          </cell>
          <cell r="R3146">
            <v>0</v>
          </cell>
          <cell r="S3146">
            <v>0</v>
          </cell>
          <cell r="T3146">
            <v>0</v>
          </cell>
        </row>
        <row r="3147">
          <cell r="A3147">
            <v>517504</v>
          </cell>
          <cell r="B3147" t="str">
            <v>MAQUINARIA</v>
          </cell>
          <cell r="C3147">
            <v>163122924.44</v>
          </cell>
          <cell r="D3147">
            <v>0</v>
          </cell>
          <cell r="E3147">
            <v>0</v>
          </cell>
          <cell r="F3147">
            <v>0</v>
          </cell>
          <cell r="G3147">
            <v>0</v>
          </cell>
          <cell r="H3147">
            <v>0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  <cell r="M3147">
            <v>0</v>
          </cell>
          <cell r="N3147">
            <v>0</v>
          </cell>
          <cell r="O3147">
            <v>152957275.22999999</v>
          </cell>
          <cell r="Q3147">
            <v>517504</v>
          </cell>
          <cell r="R3147">
            <v>163122924.44</v>
          </cell>
          <cell r="S3147">
            <v>152957275.22999999</v>
          </cell>
          <cell r="T3147">
            <v>152957275.22999999</v>
          </cell>
        </row>
        <row r="3148">
          <cell r="A3148">
            <v>517506</v>
          </cell>
          <cell r="B3148" t="str">
            <v>VEHÍCULOS</v>
          </cell>
          <cell r="C3148">
            <v>10939166.32</v>
          </cell>
          <cell r="D3148">
            <v>0</v>
          </cell>
          <cell r="E3148">
            <v>0</v>
          </cell>
          <cell r="F3148">
            <v>0</v>
          </cell>
          <cell r="G3148">
            <v>0</v>
          </cell>
          <cell r="H3148">
            <v>0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  <cell r="M3148">
            <v>0</v>
          </cell>
          <cell r="N3148">
            <v>0</v>
          </cell>
          <cell r="O3148">
            <v>16599999.98</v>
          </cell>
          <cell r="Q3148">
            <v>517506</v>
          </cell>
          <cell r="R3148">
            <v>10939166.32</v>
          </cell>
          <cell r="S3148">
            <v>16599999.98</v>
          </cell>
          <cell r="T3148">
            <v>16599999.98</v>
          </cell>
        </row>
        <row r="3149">
          <cell r="A3149">
            <v>517507</v>
          </cell>
          <cell r="B3149" t="str">
            <v xml:space="preserve">EDIFICIOS </v>
          </cell>
          <cell r="C3149">
            <v>681693375.41999996</v>
          </cell>
          <cell r="D3149">
            <v>0</v>
          </cell>
          <cell r="E3149">
            <v>0</v>
          </cell>
          <cell r="F3149">
            <v>0</v>
          </cell>
          <cell r="G3149">
            <v>0</v>
          </cell>
          <cell r="H3149">
            <v>0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  <cell r="M3149">
            <v>0</v>
          </cell>
          <cell r="N3149">
            <v>0</v>
          </cell>
          <cell r="O3149">
            <v>860338799.53999996</v>
          </cell>
          <cell r="Q3149">
            <v>517507</v>
          </cell>
          <cell r="R3149">
            <v>681693375.41999996</v>
          </cell>
          <cell r="S3149">
            <v>860338799.53999996</v>
          </cell>
          <cell r="T3149">
            <v>860338799.53999996</v>
          </cell>
        </row>
        <row r="3150">
          <cell r="A3150">
            <v>517508</v>
          </cell>
          <cell r="B3150" t="str">
            <v>ENSERES Y ACCESORIOS</v>
          </cell>
          <cell r="C3150">
            <v>269147986.92000002</v>
          </cell>
          <cell r="D3150">
            <v>0</v>
          </cell>
          <cell r="E3150">
            <v>0</v>
          </cell>
          <cell r="F3150">
            <v>0</v>
          </cell>
          <cell r="G3150">
            <v>0</v>
          </cell>
          <cell r="H3150">
            <v>0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  <cell r="M3150">
            <v>0</v>
          </cell>
          <cell r="N3150">
            <v>0</v>
          </cell>
          <cell r="O3150">
            <v>219740201.49000001</v>
          </cell>
          <cell r="Q3150">
            <v>517508</v>
          </cell>
          <cell r="R3150">
            <v>269147986.92000002</v>
          </cell>
          <cell r="S3150">
            <v>219740201.49000001</v>
          </cell>
          <cell r="T3150">
            <v>219740201.49000001</v>
          </cell>
        </row>
        <row r="3151">
          <cell r="A3151">
            <v>517510</v>
          </cell>
          <cell r="B3151" t="str">
            <v>EQUIPO DE OFICINA</v>
          </cell>
          <cell r="C3151">
            <v>98161069.049999997</v>
          </cell>
          <cell r="D3151">
            <v>0</v>
          </cell>
          <cell r="E3151">
            <v>0</v>
          </cell>
          <cell r="F3151">
            <v>0</v>
          </cell>
          <cell r="G3151">
            <v>0</v>
          </cell>
          <cell r="H3151">
            <v>0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  <cell r="M3151">
            <v>0</v>
          </cell>
          <cell r="N3151">
            <v>0</v>
          </cell>
          <cell r="O3151">
            <v>204668005.46000001</v>
          </cell>
          <cell r="Q3151">
            <v>517510</v>
          </cell>
          <cell r="R3151">
            <v>98161069.049999997</v>
          </cell>
          <cell r="S3151">
            <v>204668005.46000001</v>
          </cell>
          <cell r="T3151">
            <v>204668005.46000001</v>
          </cell>
        </row>
        <row r="3152">
          <cell r="A3152">
            <v>517512</v>
          </cell>
          <cell r="B3152" t="str">
            <v>EQUIPO INFORMÁTICO</v>
          </cell>
          <cell r="C3152">
            <v>725468249.38999999</v>
          </cell>
          <cell r="D3152">
            <v>0</v>
          </cell>
          <cell r="E3152">
            <v>0</v>
          </cell>
          <cell r="F3152">
            <v>0</v>
          </cell>
          <cell r="G3152">
            <v>0</v>
          </cell>
          <cell r="H3152">
            <v>0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  <cell r="M3152">
            <v>0</v>
          </cell>
          <cell r="N3152">
            <v>0</v>
          </cell>
          <cell r="O3152">
            <v>635336066.26999998</v>
          </cell>
          <cell r="Q3152">
            <v>517512</v>
          </cell>
          <cell r="R3152">
            <v>725468249.38999999</v>
          </cell>
          <cell r="S3152">
            <v>635336066.26999998</v>
          </cell>
          <cell r="T3152">
            <v>635336066.26999998</v>
          </cell>
        </row>
        <row r="3153">
          <cell r="A3153">
            <v>517514</v>
          </cell>
          <cell r="B3153" t="str">
            <v>EQUIPO DE REDES Y COMUNICACIÓN</v>
          </cell>
          <cell r="C3153">
            <v>0</v>
          </cell>
          <cell r="D3153">
            <v>0</v>
          </cell>
          <cell r="E3153">
            <v>0</v>
          </cell>
          <cell r="F3153">
            <v>0</v>
          </cell>
          <cell r="G3153">
            <v>0</v>
          </cell>
          <cell r="H3153">
            <v>0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  <cell r="M3153">
            <v>0</v>
          </cell>
          <cell r="N3153">
            <v>0</v>
          </cell>
          <cell r="O3153">
            <v>215663234.05000001</v>
          </cell>
          <cell r="Q3153">
            <v>517514</v>
          </cell>
          <cell r="R3153">
            <v>0</v>
          </cell>
          <cell r="S3153">
            <v>215663234.05000001</v>
          </cell>
          <cell r="T3153">
            <v>215663234.05000001</v>
          </cell>
        </row>
        <row r="3154">
          <cell r="A3154">
            <v>517516</v>
          </cell>
          <cell r="B3154" t="str">
            <v>ACTIVOS TANGIBLES DE EXPLORACIÓN Y EVALUACIÓN</v>
          </cell>
          <cell r="C3154">
            <v>0</v>
          </cell>
          <cell r="D3154">
            <v>0</v>
          </cell>
          <cell r="E3154">
            <v>0</v>
          </cell>
          <cell r="F3154">
            <v>0</v>
          </cell>
          <cell r="G3154">
            <v>0</v>
          </cell>
          <cell r="H3154">
            <v>0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  <cell r="M3154">
            <v>0</v>
          </cell>
          <cell r="N3154">
            <v>0</v>
          </cell>
          <cell r="O3154">
            <v>0</v>
          </cell>
          <cell r="Q3154">
            <v>517516</v>
          </cell>
          <cell r="R3154">
            <v>0</v>
          </cell>
          <cell r="S3154">
            <v>0</v>
          </cell>
          <cell r="T3154">
            <v>0</v>
          </cell>
        </row>
        <row r="3155">
          <cell r="A3155">
            <v>517518</v>
          </cell>
          <cell r="B3155" t="str">
            <v>MEJORAS DE DERECHOS DE ARRENDAMIENTO</v>
          </cell>
          <cell r="C3155">
            <v>0</v>
          </cell>
          <cell r="D3155">
            <v>0</v>
          </cell>
          <cell r="E3155">
            <v>0</v>
          </cell>
          <cell r="F3155">
            <v>0</v>
          </cell>
          <cell r="G3155">
            <v>0</v>
          </cell>
          <cell r="H3155">
            <v>0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  <cell r="M3155">
            <v>0</v>
          </cell>
          <cell r="N3155">
            <v>0</v>
          </cell>
          <cell r="O3155">
            <v>0</v>
          </cell>
          <cell r="Q3155">
            <v>517518</v>
          </cell>
          <cell r="R3155">
            <v>0</v>
          </cell>
          <cell r="S3155">
            <v>0</v>
          </cell>
          <cell r="T3155">
            <v>0</v>
          </cell>
        </row>
        <row r="3156">
          <cell r="A3156">
            <v>517520</v>
          </cell>
          <cell r="B3156" t="str">
            <v>PROPIEDADES Y EQUIPO EN ARRENDAMIENTO OPERATIVO</v>
          </cell>
          <cell r="C3156">
            <v>870997944</v>
          </cell>
          <cell r="D3156">
            <v>0</v>
          </cell>
          <cell r="E3156">
            <v>0</v>
          </cell>
          <cell r="F3156">
            <v>0</v>
          </cell>
          <cell r="G3156">
            <v>0</v>
          </cell>
          <cell r="H3156">
            <v>0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  <cell r="M3156">
            <v>0</v>
          </cell>
          <cell r="N3156">
            <v>0</v>
          </cell>
          <cell r="O3156">
            <v>602396025.52999997</v>
          </cell>
          <cell r="Q3156">
            <v>517520</v>
          </cell>
          <cell r="R3156">
            <v>870997944</v>
          </cell>
          <cell r="S3156">
            <v>602396025.52999997</v>
          </cell>
          <cell r="T3156">
            <v>602396025.52999997</v>
          </cell>
        </row>
        <row r="3157">
          <cell r="A3157">
            <v>517522</v>
          </cell>
          <cell r="B3157" t="str">
            <v>BIENES RURALES</v>
          </cell>
          <cell r="C3157">
            <v>0</v>
          </cell>
          <cell r="D3157">
            <v>0</v>
          </cell>
          <cell r="E3157">
            <v>0</v>
          </cell>
          <cell r="F3157">
            <v>0</v>
          </cell>
          <cell r="G3157">
            <v>0</v>
          </cell>
          <cell r="H3157">
            <v>0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  <cell r="M3157">
            <v>0</v>
          </cell>
          <cell r="N3157">
            <v>0</v>
          </cell>
          <cell r="O3157">
            <v>0</v>
          </cell>
          <cell r="Q3157">
            <v>517522</v>
          </cell>
          <cell r="R3157">
            <v>0</v>
          </cell>
          <cell r="S3157">
            <v>0</v>
          </cell>
          <cell r="T3157">
            <v>0</v>
          </cell>
        </row>
        <row r="3158">
          <cell r="A3158">
            <v>517524</v>
          </cell>
          <cell r="B3158" t="str">
            <v>EDIFICIOS-RIESGOS LABORALES</v>
          </cell>
          <cell r="C3158">
            <v>0</v>
          </cell>
          <cell r="D3158">
            <v>0</v>
          </cell>
          <cell r="E3158">
            <v>0</v>
          </cell>
          <cell r="F3158">
            <v>0</v>
          </cell>
          <cell r="G3158">
            <v>0</v>
          </cell>
          <cell r="H3158">
            <v>0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  <cell r="M3158">
            <v>0</v>
          </cell>
          <cell r="N3158">
            <v>0</v>
          </cell>
          <cell r="O3158">
            <v>0</v>
          </cell>
          <cell r="Q3158">
            <v>517524</v>
          </cell>
          <cell r="R3158">
            <v>0</v>
          </cell>
          <cell r="S3158">
            <v>0</v>
          </cell>
          <cell r="T3158">
            <v>0</v>
          </cell>
        </row>
        <row r="3159">
          <cell r="A3159">
            <v>517525</v>
          </cell>
          <cell r="B3159" t="str">
            <v>MUEBLES Y ENSERES DE OFICINA-RIESGOS LABORALES</v>
          </cell>
          <cell r="C3159">
            <v>0</v>
          </cell>
          <cell r="D3159">
            <v>0</v>
          </cell>
          <cell r="E3159">
            <v>0</v>
          </cell>
          <cell r="F3159">
            <v>0</v>
          </cell>
          <cell r="G3159">
            <v>0</v>
          </cell>
          <cell r="H3159">
            <v>0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  <cell r="M3159">
            <v>0</v>
          </cell>
          <cell r="N3159">
            <v>0</v>
          </cell>
          <cell r="O3159">
            <v>0</v>
          </cell>
          <cell r="Q3159">
            <v>517525</v>
          </cell>
          <cell r="R3159">
            <v>0</v>
          </cell>
          <cell r="S3159">
            <v>0</v>
          </cell>
          <cell r="T3159">
            <v>0</v>
          </cell>
        </row>
        <row r="3160">
          <cell r="A3160">
            <v>517526</v>
          </cell>
          <cell r="B3160" t="str">
            <v>EQUIPO DE COMPUTACIÓN-RIESGOS LABORALES</v>
          </cell>
          <cell r="C3160">
            <v>0</v>
          </cell>
          <cell r="D3160">
            <v>0</v>
          </cell>
          <cell r="E3160">
            <v>0</v>
          </cell>
          <cell r="F3160">
            <v>0</v>
          </cell>
          <cell r="G3160">
            <v>0</v>
          </cell>
          <cell r="H3160">
            <v>0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  <cell r="M3160">
            <v>0</v>
          </cell>
          <cell r="N3160">
            <v>0</v>
          </cell>
          <cell r="O3160">
            <v>0</v>
          </cell>
          <cell r="Q3160">
            <v>517526</v>
          </cell>
          <cell r="R3160">
            <v>0</v>
          </cell>
          <cell r="S3160">
            <v>0</v>
          </cell>
          <cell r="T3160">
            <v>0</v>
          </cell>
        </row>
        <row r="3161">
          <cell r="A3161">
            <v>517527</v>
          </cell>
          <cell r="B3161" t="str">
            <v>VEHÍCULOS-RIESGOS LABORALES</v>
          </cell>
          <cell r="C3161">
            <v>0</v>
          </cell>
          <cell r="D3161">
            <v>0</v>
          </cell>
          <cell r="E3161">
            <v>0</v>
          </cell>
          <cell r="F3161">
            <v>0</v>
          </cell>
          <cell r="G3161">
            <v>0</v>
          </cell>
          <cell r="H3161">
            <v>0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  <cell r="M3161">
            <v>0</v>
          </cell>
          <cell r="N3161">
            <v>0</v>
          </cell>
          <cell r="O3161">
            <v>0</v>
          </cell>
          <cell r="Q3161">
            <v>517527</v>
          </cell>
          <cell r="R3161">
            <v>0</v>
          </cell>
          <cell r="S3161">
            <v>0</v>
          </cell>
          <cell r="T3161">
            <v>0</v>
          </cell>
        </row>
        <row r="3162">
          <cell r="A3162">
            <v>517528</v>
          </cell>
          <cell r="B3162" t="str">
            <v>BIENES REALIZABLES-RIESGOS LABORALES</v>
          </cell>
          <cell r="C3162">
            <v>0</v>
          </cell>
          <cell r="D3162">
            <v>0</v>
          </cell>
          <cell r="E3162">
            <v>0</v>
          </cell>
          <cell r="F3162">
            <v>0</v>
          </cell>
          <cell r="G3162">
            <v>0</v>
          </cell>
          <cell r="H3162">
            <v>0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  <cell r="M3162">
            <v>0</v>
          </cell>
          <cell r="N3162">
            <v>0</v>
          </cell>
          <cell r="O3162">
            <v>0</v>
          </cell>
          <cell r="Q3162">
            <v>517528</v>
          </cell>
          <cell r="R3162">
            <v>0</v>
          </cell>
          <cell r="S3162">
            <v>0</v>
          </cell>
          <cell r="T3162">
            <v>0</v>
          </cell>
        </row>
        <row r="3163">
          <cell r="A3163">
            <v>517529</v>
          </cell>
          <cell r="B3163" t="str">
            <v>CONSTRUCCIONES EN PROCESO</v>
          </cell>
          <cell r="C3163">
            <v>0</v>
          </cell>
          <cell r="D3163">
            <v>0</v>
          </cell>
          <cell r="E3163">
            <v>0</v>
          </cell>
          <cell r="F3163">
            <v>0</v>
          </cell>
          <cell r="G3163">
            <v>0</v>
          </cell>
          <cell r="H3163">
            <v>0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  <cell r="M3163">
            <v>0</v>
          </cell>
          <cell r="N3163">
            <v>0</v>
          </cell>
          <cell r="O3163">
            <v>0</v>
          </cell>
          <cell r="Q3163">
            <v>517529</v>
          </cell>
          <cell r="R3163">
            <v>0</v>
          </cell>
          <cell r="S3163">
            <v>0</v>
          </cell>
          <cell r="T3163">
            <v>0</v>
          </cell>
        </row>
        <row r="3164">
          <cell r="A3164">
            <v>517531</v>
          </cell>
          <cell r="B3164" t="str">
            <v>OTRAS PROPIEDADES Y EQUIPO</v>
          </cell>
          <cell r="C3164">
            <v>21210000</v>
          </cell>
          <cell r="D3164">
            <v>0</v>
          </cell>
          <cell r="E3164">
            <v>0</v>
          </cell>
          <cell r="F3164">
            <v>0</v>
          </cell>
          <cell r="G3164">
            <v>0</v>
          </cell>
          <cell r="H3164">
            <v>0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  <cell r="M3164">
            <v>0</v>
          </cell>
          <cell r="N3164">
            <v>0</v>
          </cell>
          <cell r="O3164">
            <v>0</v>
          </cell>
          <cell r="Q3164">
            <v>517531</v>
          </cell>
          <cell r="R3164">
            <v>21210000</v>
          </cell>
          <cell r="S3164">
            <v>0</v>
          </cell>
          <cell r="T3164">
            <v>0</v>
          </cell>
        </row>
        <row r="3165">
          <cell r="A3165">
            <v>517532</v>
          </cell>
          <cell r="B3165" t="str">
            <v>COMPENSACIÓN EXIGIBLE DE TERCEROS POR PARTIDAS DE LA PPE  QUE ESTABAN DETERIORADAS DE VALOR, PÉRDIDAS O ABANDONADAS</v>
          </cell>
          <cell r="C3165">
            <v>0</v>
          </cell>
          <cell r="D3165">
            <v>0</v>
          </cell>
          <cell r="E3165">
            <v>0</v>
          </cell>
          <cell r="F3165">
            <v>0</v>
          </cell>
          <cell r="G3165">
            <v>0</v>
          </cell>
          <cell r="H3165">
            <v>0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  <cell r="M3165">
            <v>0</v>
          </cell>
          <cell r="N3165">
            <v>0</v>
          </cell>
          <cell r="O3165">
            <v>0</v>
          </cell>
          <cell r="Q3165">
            <v>517532</v>
          </cell>
          <cell r="R3165">
            <v>0</v>
          </cell>
          <cell r="S3165">
            <v>0</v>
          </cell>
          <cell r="T3165">
            <v>0</v>
          </cell>
        </row>
        <row r="3166">
          <cell r="A3166">
            <v>517533</v>
          </cell>
          <cell r="B3166" t="str">
            <v>PROPIEDADES DE INVERSIÓN</v>
          </cell>
          <cell r="C3166">
            <v>0</v>
          </cell>
          <cell r="D3166">
            <v>0</v>
          </cell>
          <cell r="E3166">
            <v>0</v>
          </cell>
          <cell r="F3166">
            <v>0</v>
          </cell>
          <cell r="G3166">
            <v>0</v>
          </cell>
          <cell r="H3166">
            <v>0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  <cell r="M3166">
            <v>0</v>
          </cell>
          <cell r="N3166">
            <v>0</v>
          </cell>
          <cell r="O3166">
            <v>0</v>
          </cell>
          <cell r="Q3166">
            <v>517533</v>
          </cell>
          <cell r="R3166">
            <v>0</v>
          </cell>
          <cell r="S3166">
            <v>0</v>
          </cell>
          <cell r="T3166">
            <v>0</v>
          </cell>
        </row>
        <row r="3167">
          <cell r="A3167">
            <v>517600</v>
          </cell>
          <cell r="B3167" t="str">
            <v>DEPRECIACIÓN DE LOS ACTIVOS BIOLÓGICOS</v>
          </cell>
          <cell r="C3167">
            <v>0</v>
          </cell>
          <cell r="D3167">
            <v>0</v>
          </cell>
          <cell r="E3167">
            <v>0</v>
          </cell>
          <cell r="F3167">
            <v>0</v>
          </cell>
          <cell r="G3167">
            <v>0</v>
          </cell>
          <cell r="H3167">
            <v>0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  <cell r="M3167">
            <v>0</v>
          </cell>
          <cell r="N3167">
            <v>0</v>
          </cell>
          <cell r="O3167">
            <v>0</v>
          </cell>
          <cell r="Q3167">
            <v>517600</v>
          </cell>
          <cell r="R3167">
            <v>0</v>
          </cell>
          <cell r="S3167">
            <v>0</v>
          </cell>
          <cell r="T3167">
            <v>0</v>
          </cell>
        </row>
        <row r="3168">
          <cell r="A3168">
            <v>517605</v>
          </cell>
          <cell r="B3168" t="str">
            <v>SEMOVIENTES</v>
          </cell>
          <cell r="C3168">
            <v>0</v>
          </cell>
          <cell r="D3168">
            <v>0</v>
          </cell>
          <cell r="E3168">
            <v>0</v>
          </cell>
          <cell r="F3168">
            <v>0</v>
          </cell>
          <cell r="G3168">
            <v>0</v>
          </cell>
          <cell r="H3168">
            <v>0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  <cell r="M3168">
            <v>0</v>
          </cell>
          <cell r="N3168">
            <v>0</v>
          </cell>
          <cell r="O3168">
            <v>0</v>
          </cell>
          <cell r="Q3168">
            <v>517605</v>
          </cell>
          <cell r="R3168">
            <v>0</v>
          </cell>
          <cell r="S3168">
            <v>0</v>
          </cell>
          <cell r="T3168">
            <v>0</v>
          </cell>
        </row>
        <row r="3169">
          <cell r="A3169">
            <v>517610</v>
          </cell>
          <cell r="B3169" t="str">
            <v>OTROS ANIMALES</v>
          </cell>
          <cell r="C3169">
            <v>0</v>
          </cell>
          <cell r="D3169">
            <v>0</v>
          </cell>
          <cell r="E3169">
            <v>0</v>
          </cell>
          <cell r="F3169">
            <v>0</v>
          </cell>
          <cell r="G3169">
            <v>0</v>
          </cell>
          <cell r="H3169">
            <v>0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  <cell r="M3169">
            <v>0</v>
          </cell>
          <cell r="N3169">
            <v>0</v>
          </cell>
          <cell r="O3169">
            <v>0</v>
          </cell>
          <cell r="Q3169">
            <v>517610</v>
          </cell>
          <cell r="R3169">
            <v>0</v>
          </cell>
          <cell r="S3169">
            <v>0</v>
          </cell>
          <cell r="T3169">
            <v>0</v>
          </cell>
        </row>
        <row r="3170">
          <cell r="A3170">
            <v>517615</v>
          </cell>
          <cell r="B3170" t="str">
            <v>PLANTACIONES</v>
          </cell>
          <cell r="C3170">
            <v>0</v>
          </cell>
          <cell r="D3170">
            <v>0</v>
          </cell>
          <cell r="E3170">
            <v>0</v>
          </cell>
          <cell r="F3170">
            <v>0</v>
          </cell>
          <cell r="G3170">
            <v>0</v>
          </cell>
          <cell r="H3170">
            <v>0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  <cell r="M3170">
            <v>0</v>
          </cell>
          <cell r="N3170">
            <v>0</v>
          </cell>
          <cell r="O3170">
            <v>0</v>
          </cell>
          <cell r="Q3170">
            <v>517615</v>
          </cell>
          <cell r="R3170">
            <v>0</v>
          </cell>
          <cell r="S3170">
            <v>0</v>
          </cell>
          <cell r="T3170">
            <v>0</v>
          </cell>
        </row>
        <row r="3171">
          <cell r="A3171">
            <v>517620</v>
          </cell>
          <cell r="B3171" t="str">
            <v>PRODUCTOS AGRÍCOLAS</v>
          </cell>
          <cell r="C3171">
            <v>0</v>
          </cell>
          <cell r="D3171">
            <v>0</v>
          </cell>
          <cell r="E3171">
            <v>0</v>
          </cell>
          <cell r="F3171">
            <v>0</v>
          </cell>
          <cell r="G3171">
            <v>0</v>
          </cell>
          <cell r="H3171">
            <v>0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  <cell r="M3171">
            <v>0</v>
          </cell>
          <cell r="N3171">
            <v>0</v>
          </cell>
          <cell r="O3171">
            <v>0</v>
          </cell>
          <cell r="Q3171">
            <v>517620</v>
          </cell>
          <cell r="R3171">
            <v>0</v>
          </cell>
          <cell r="S3171">
            <v>0</v>
          </cell>
          <cell r="T3171">
            <v>0</v>
          </cell>
        </row>
        <row r="3172">
          <cell r="A3172">
            <v>517695</v>
          </cell>
          <cell r="B3172" t="str">
            <v>OTROS</v>
          </cell>
          <cell r="C3172">
            <v>0</v>
          </cell>
          <cell r="D3172">
            <v>0</v>
          </cell>
          <cell r="E3172">
            <v>0</v>
          </cell>
          <cell r="F3172">
            <v>0</v>
          </cell>
          <cell r="G3172">
            <v>0</v>
          </cell>
          <cell r="H3172">
            <v>0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  <cell r="M3172">
            <v>0</v>
          </cell>
          <cell r="N3172">
            <v>0</v>
          </cell>
          <cell r="O3172">
            <v>0</v>
          </cell>
          <cell r="Q3172">
            <v>517695</v>
          </cell>
          <cell r="R3172">
            <v>0</v>
          </cell>
          <cell r="S3172">
            <v>0</v>
          </cell>
          <cell r="T3172">
            <v>0</v>
          </cell>
        </row>
        <row r="3173">
          <cell r="A3173">
            <v>517700</v>
          </cell>
          <cell r="B3173" t="str">
            <v>VALORACIÓN DEL VEHICULO DE PROPÓSITO ESPECIAL</v>
          </cell>
          <cell r="C3173">
            <v>0</v>
          </cell>
          <cell r="D3173">
            <v>0</v>
          </cell>
          <cell r="E3173">
            <v>0</v>
          </cell>
          <cell r="F3173">
            <v>0</v>
          </cell>
          <cell r="G3173">
            <v>0</v>
          </cell>
          <cell r="H3173">
            <v>0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  <cell r="M3173">
            <v>0</v>
          </cell>
          <cell r="N3173">
            <v>0</v>
          </cell>
          <cell r="O3173">
            <v>0</v>
          </cell>
          <cell r="Q3173">
            <v>517700</v>
          </cell>
          <cell r="R3173">
            <v>0</v>
          </cell>
          <cell r="S3173">
            <v>0</v>
          </cell>
          <cell r="T3173">
            <v>0</v>
          </cell>
        </row>
        <row r="3174">
          <cell r="A3174">
            <v>518000</v>
          </cell>
          <cell r="B3174" t="str">
            <v>AMORTIZACIÓN DE ACTIVOS INTANGIBLES</v>
          </cell>
          <cell r="C3174">
            <v>2153440430.4000001</v>
          </cell>
          <cell r="D3174">
            <v>0</v>
          </cell>
          <cell r="E3174">
            <v>0</v>
          </cell>
          <cell r="F3174">
            <v>0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  <cell r="M3174">
            <v>0</v>
          </cell>
          <cell r="N3174">
            <v>0</v>
          </cell>
          <cell r="O3174">
            <v>2321617853.7399998</v>
          </cell>
          <cell r="Q3174">
            <v>518000</v>
          </cell>
          <cell r="R3174">
            <v>2153440430.4000001</v>
          </cell>
          <cell r="S3174">
            <v>2321617853.7399998</v>
          </cell>
          <cell r="T3174">
            <v>2321617853.7399998</v>
          </cell>
        </row>
        <row r="3175">
          <cell r="A3175">
            <v>518010</v>
          </cell>
          <cell r="B3175" t="str">
            <v>MARCAS COMERCIALES</v>
          </cell>
          <cell r="C3175">
            <v>0</v>
          </cell>
          <cell r="D3175">
            <v>0</v>
          </cell>
          <cell r="E3175">
            <v>0</v>
          </cell>
          <cell r="F3175">
            <v>0</v>
          </cell>
          <cell r="G3175">
            <v>0</v>
          </cell>
          <cell r="H3175">
            <v>0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  <cell r="M3175">
            <v>0</v>
          </cell>
          <cell r="N3175">
            <v>0</v>
          </cell>
          <cell r="O3175">
            <v>0</v>
          </cell>
          <cell r="Q3175">
            <v>518010</v>
          </cell>
          <cell r="R3175">
            <v>0</v>
          </cell>
          <cell r="S3175">
            <v>0</v>
          </cell>
          <cell r="T3175">
            <v>0</v>
          </cell>
        </row>
        <row r="3176">
          <cell r="A3176">
            <v>518015</v>
          </cell>
          <cell r="B3176" t="str">
            <v>ACTIVOS INTANGIBLES PARA EXPLORACIÓN Y EVALUACIÓN</v>
          </cell>
          <cell r="C3176">
            <v>0</v>
          </cell>
          <cell r="D3176">
            <v>0</v>
          </cell>
          <cell r="E3176">
            <v>0</v>
          </cell>
          <cell r="F3176">
            <v>0</v>
          </cell>
          <cell r="G3176">
            <v>0</v>
          </cell>
          <cell r="H3176">
            <v>0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  <cell r="M3176">
            <v>0</v>
          </cell>
          <cell r="N3176">
            <v>0</v>
          </cell>
          <cell r="O3176">
            <v>0</v>
          </cell>
          <cell r="Q3176">
            <v>518015</v>
          </cell>
          <cell r="R3176">
            <v>0</v>
          </cell>
          <cell r="S3176">
            <v>0</v>
          </cell>
          <cell r="T3176">
            <v>0</v>
          </cell>
        </row>
        <row r="3177">
          <cell r="A3177">
            <v>518020</v>
          </cell>
          <cell r="B3177" t="str">
            <v>PROGRAMAS Y APLICACIONES INFORMÁTICAS</v>
          </cell>
          <cell r="C3177">
            <v>1873534403.0799999</v>
          </cell>
          <cell r="D3177">
            <v>0</v>
          </cell>
          <cell r="E3177">
            <v>0</v>
          </cell>
          <cell r="F3177">
            <v>0</v>
          </cell>
          <cell r="G3177">
            <v>0</v>
          </cell>
          <cell r="H3177">
            <v>0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  <cell r="M3177">
            <v>0</v>
          </cell>
          <cell r="N3177">
            <v>0</v>
          </cell>
          <cell r="O3177">
            <v>1742761085.45</v>
          </cell>
          <cell r="Q3177">
            <v>518020</v>
          </cell>
          <cell r="R3177">
            <v>1873534403.0799999</v>
          </cell>
          <cell r="S3177">
            <v>1742761085.45</v>
          </cell>
          <cell r="T3177">
            <v>1742761085.45</v>
          </cell>
        </row>
        <row r="3178">
          <cell r="A3178">
            <v>518025</v>
          </cell>
          <cell r="B3178" t="str">
            <v>LICENCIAS Y FRANQUICIAS</v>
          </cell>
          <cell r="C3178">
            <v>279906027.31999999</v>
          </cell>
          <cell r="D3178">
            <v>0</v>
          </cell>
          <cell r="E3178">
            <v>0</v>
          </cell>
          <cell r="F3178">
            <v>0</v>
          </cell>
          <cell r="G3178">
            <v>0</v>
          </cell>
          <cell r="H3178">
            <v>0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  <cell r="M3178">
            <v>0</v>
          </cell>
          <cell r="N3178">
            <v>0</v>
          </cell>
          <cell r="O3178">
            <v>578856768.28999996</v>
          </cell>
          <cell r="Q3178">
            <v>518025</v>
          </cell>
          <cell r="R3178">
            <v>279906027.31999999</v>
          </cell>
          <cell r="S3178">
            <v>578856768.28999996</v>
          </cell>
          <cell r="T3178">
            <v>578856768.28999996</v>
          </cell>
        </row>
        <row r="3179">
          <cell r="A3179">
            <v>518030</v>
          </cell>
          <cell r="B3179" t="str">
            <v>DERECHOS DE PROPIEDAD INTELECTUAL, PATENTES, Y OTROS</v>
          </cell>
          <cell r="C3179">
            <v>0</v>
          </cell>
          <cell r="D3179">
            <v>0</v>
          </cell>
          <cell r="E3179">
            <v>0</v>
          </cell>
          <cell r="F3179">
            <v>0</v>
          </cell>
          <cell r="G3179">
            <v>0</v>
          </cell>
          <cell r="H3179">
            <v>0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  <cell r="M3179">
            <v>0</v>
          </cell>
          <cell r="N3179">
            <v>0</v>
          </cell>
          <cell r="O3179">
            <v>0</v>
          </cell>
          <cell r="Q3179">
            <v>518030</v>
          </cell>
          <cell r="R3179">
            <v>0</v>
          </cell>
          <cell r="S3179">
            <v>0</v>
          </cell>
          <cell r="T3179">
            <v>0</v>
          </cell>
        </row>
        <row r="3180">
          <cell r="A3180">
            <v>518035</v>
          </cell>
          <cell r="B3180" t="str">
            <v>DERECHOS DE PROPIEDAD INDUSTRIAL, SERVICIOS Y DERECHOS DE OPERACIÓN</v>
          </cell>
          <cell r="C3180">
            <v>0</v>
          </cell>
          <cell r="D3180">
            <v>0</v>
          </cell>
          <cell r="E3180">
            <v>0</v>
          </cell>
          <cell r="F3180">
            <v>0</v>
          </cell>
          <cell r="G3180">
            <v>0</v>
          </cell>
          <cell r="H3180">
            <v>0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  <cell r="M3180">
            <v>0</v>
          </cell>
          <cell r="N3180">
            <v>0</v>
          </cell>
          <cell r="O3180">
            <v>0</v>
          </cell>
          <cell r="Q3180">
            <v>518035</v>
          </cell>
          <cell r="R3180">
            <v>0</v>
          </cell>
          <cell r="S3180">
            <v>0</v>
          </cell>
          <cell r="T3180">
            <v>0</v>
          </cell>
        </row>
        <row r="3181">
          <cell r="A3181">
            <v>518040</v>
          </cell>
          <cell r="B3181" t="str">
            <v>FÓRMULAS, MODELOS, DISEÑOS Y PROTOTIPOS</v>
          </cell>
          <cell r="C3181">
            <v>0</v>
          </cell>
          <cell r="D3181">
            <v>0</v>
          </cell>
          <cell r="E3181">
            <v>0</v>
          </cell>
          <cell r="F3181">
            <v>0</v>
          </cell>
          <cell r="G3181">
            <v>0</v>
          </cell>
          <cell r="H3181">
            <v>0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  <cell r="M3181">
            <v>0</v>
          </cell>
          <cell r="N3181">
            <v>0</v>
          </cell>
          <cell r="O3181">
            <v>0</v>
          </cell>
          <cell r="Q3181">
            <v>518040</v>
          </cell>
          <cell r="R3181">
            <v>0</v>
          </cell>
          <cell r="S3181">
            <v>0</v>
          </cell>
          <cell r="T3181">
            <v>0</v>
          </cell>
        </row>
        <row r="3182">
          <cell r="A3182">
            <v>518045</v>
          </cell>
          <cell r="B3182" t="str">
            <v>ACTIVOS INTANGIBLES RELACIONADOS CON CLIENTES</v>
          </cell>
          <cell r="C3182">
            <v>0</v>
          </cell>
          <cell r="D3182">
            <v>0</v>
          </cell>
          <cell r="E3182">
            <v>0</v>
          </cell>
          <cell r="F3182">
            <v>0</v>
          </cell>
          <cell r="G3182">
            <v>0</v>
          </cell>
          <cell r="H3182">
            <v>0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  <cell r="M3182">
            <v>0</v>
          </cell>
          <cell r="N3182">
            <v>0</v>
          </cell>
          <cell r="O3182">
            <v>0</v>
          </cell>
          <cell r="Q3182">
            <v>518045</v>
          </cell>
          <cell r="R3182">
            <v>0</v>
          </cell>
          <cell r="S3182">
            <v>0</v>
          </cell>
          <cell r="T3182">
            <v>0</v>
          </cell>
        </row>
        <row r="3183">
          <cell r="A3183">
            <v>518050</v>
          </cell>
          <cell r="B3183" t="str">
            <v>PUESTOS EN BOLSAS DE VALORES</v>
          </cell>
          <cell r="C3183">
            <v>0</v>
          </cell>
          <cell r="D3183">
            <v>0</v>
          </cell>
          <cell r="E3183">
            <v>0</v>
          </cell>
          <cell r="F3183">
            <v>0</v>
          </cell>
          <cell r="G3183">
            <v>0</v>
          </cell>
          <cell r="H3183">
            <v>0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  <cell r="M3183">
            <v>0</v>
          </cell>
          <cell r="N3183">
            <v>0</v>
          </cell>
          <cell r="O3183">
            <v>0</v>
          </cell>
          <cell r="Q3183">
            <v>518050</v>
          </cell>
          <cell r="R3183">
            <v>0</v>
          </cell>
          <cell r="S3183">
            <v>0</v>
          </cell>
          <cell r="T3183">
            <v>0</v>
          </cell>
        </row>
        <row r="3184">
          <cell r="A3184">
            <v>518055</v>
          </cell>
          <cell r="B3184" t="str">
            <v>PUESTOS EN BOLSAS DE BIENES Y PRODUCTOS AGROPECUARIOS Y AGROINDUSTRIALES</v>
          </cell>
          <cell r="C3184">
            <v>0</v>
          </cell>
          <cell r="D3184">
            <v>0</v>
          </cell>
          <cell r="E3184">
            <v>0</v>
          </cell>
          <cell r="F3184">
            <v>0</v>
          </cell>
          <cell r="G3184">
            <v>0</v>
          </cell>
          <cell r="H3184">
            <v>0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  <cell r="M3184">
            <v>0</v>
          </cell>
          <cell r="N3184">
            <v>0</v>
          </cell>
          <cell r="O3184">
            <v>0</v>
          </cell>
          <cell r="Q3184">
            <v>518055</v>
          </cell>
          <cell r="R3184">
            <v>0</v>
          </cell>
          <cell r="S3184">
            <v>0</v>
          </cell>
          <cell r="T3184">
            <v>0</v>
          </cell>
        </row>
        <row r="3185">
          <cell r="A3185">
            <v>518060</v>
          </cell>
          <cell r="B3185" t="str">
            <v>MEJORAS A PROPIEDADES TOMADAS EN ARRENDAMIENTO</v>
          </cell>
          <cell r="C3185">
            <v>0</v>
          </cell>
          <cell r="D3185">
            <v>0</v>
          </cell>
          <cell r="E3185">
            <v>0</v>
          </cell>
          <cell r="F3185">
            <v>0</v>
          </cell>
          <cell r="G3185">
            <v>0</v>
          </cell>
          <cell r="H3185">
            <v>0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  <cell r="M3185">
            <v>0</v>
          </cell>
          <cell r="N3185">
            <v>0</v>
          </cell>
          <cell r="O3185">
            <v>0</v>
          </cell>
          <cell r="Q3185">
            <v>518060</v>
          </cell>
          <cell r="R3185">
            <v>0</v>
          </cell>
          <cell r="S3185">
            <v>0</v>
          </cell>
          <cell r="T3185">
            <v>0</v>
          </cell>
        </row>
        <row r="3186">
          <cell r="A3186">
            <v>518065</v>
          </cell>
          <cell r="B3186" t="str">
            <v>SEMOVIENTES EN LEASING</v>
          </cell>
          <cell r="C3186">
            <v>0</v>
          </cell>
          <cell r="D3186">
            <v>0</v>
          </cell>
          <cell r="E3186">
            <v>0</v>
          </cell>
          <cell r="F3186">
            <v>0</v>
          </cell>
          <cell r="G3186">
            <v>0</v>
          </cell>
          <cell r="H3186">
            <v>0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  <cell r="M3186">
            <v>0</v>
          </cell>
          <cell r="N3186">
            <v>0</v>
          </cell>
          <cell r="O3186">
            <v>0</v>
          </cell>
          <cell r="Q3186">
            <v>518065</v>
          </cell>
          <cell r="R3186">
            <v>0</v>
          </cell>
          <cell r="S3186">
            <v>0</v>
          </cell>
          <cell r="T3186">
            <v>0</v>
          </cell>
        </row>
        <row r="3187">
          <cell r="A3187">
            <v>518070</v>
          </cell>
          <cell r="B3187" t="str">
            <v>PROGRAMAS PARA COMPUTADOR   SOFTWARE DADOS EN LEASING</v>
          </cell>
          <cell r="C3187">
            <v>0</v>
          </cell>
          <cell r="D3187">
            <v>0</v>
          </cell>
          <cell r="E3187">
            <v>0</v>
          </cell>
          <cell r="F3187">
            <v>0</v>
          </cell>
          <cell r="G3187">
            <v>0</v>
          </cell>
          <cell r="H3187">
            <v>0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  <cell r="M3187">
            <v>0</v>
          </cell>
          <cell r="N3187">
            <v>0</v>
          </cell>
          <cell r="O3187">
            <v>0</v>
          </cell>
          <cell r="Q3187">
            <v>518070</v>
          </cell>
          <cell r="R3187">
            <v>0</v>
          </cell>
          <cell r="S3187">
            <v>0</v>
          </cell>
          <cell r="T3187">
            <v>0</v>
          </cell>
        </row>
        <row r="3188">
          <cell r="A3188">
            <v>518075</v>
          </cell>
          <cell r="B3188" t="str">
            <v>AMORTIZACIONES RIESGOS LABORALES</v>
          </cell>
          <cell r="C3188">
            <v>0</v>
          </cell>
          <cell r="D3188">
            <v>0</v>
          </cell>
          <cell r="E3188">
            <v>0</v>
          </cell>
          <cell r="F3188">
            <v>0</v>
          </cell>
          <cell r="G3188">
            <v>0</v>
          </cell>
          <cell r="H3188">
            <v>0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  <cell r="M3188">
            <v>0</v>
          </cell>
          <cell r="N3188">
            <v>0</v>
          </cell>
          <cell r="O3188">
            <v>0</v>
          </cell>
          <cell r="Q3188">
            <v>518075</v>
          </cell>
          <cell r="R3188">
            <v>0</v>
          </cell>
          <cell r="S3188">
            <v>0</v>
          </cell>
          <cell r="T3188">
            <v>0</v>
          </cell>
        </row>
        <row r="3189">
          <cell r="A3189">
            <v>518200</v>
          </cell>
          <cell r="B3189" t="str">
            <v>PÉRDIDA POR VALORACIÓN DEL ACTIVO BIOLÓGICO</v>
          </cell>
          <cell r="C3189">
            <v>0</v>
          </cell>
          <cell r="D3189">
            <v>0</v>
          </cell>
          <cell r="E3189">
            <v>0</v>
          </cell>
          <cell r="F3189">
            <v>0</v>
          </cell>
          <cell r="G3189">
            <v>0</v>
          </cell>
          <cell r="H3189">
            <v>0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  <cell r="M3189">
            <v>0</v>
          </cell>
          <cell r="N3189">
            <v>0</v>
          </cell>
          <cell r="O3189">
            <v>0</v>
          </cell>
          <cell r="Q3189">
            <v>518200</v>
          </cell>
          <cell r="R3189">
            <v>0</v>
          </cell>
          <cell r="S3189">
            <v>0</v>
          </cell>
          <cell r="T3189">
            <v>0</v>
          </cell>
        </row>
        <row r="3190">
          <cell r="A3190">
            <v>518205</v>
          </cell>
          <cell r="B3190" t="str">
            <v>SEMOVIENTES</v>
          </cell>
          <cell r="C3190">
            <v>0</v>
          </cell>
          <cell r="D3190">
            <v>0</v>
          </cell>
          <cell r="E3190">
            <v>0</v>
          </cell>
          <cell r="F3190">
            <v>0</v>
          </cell>
          <cell r="G3190">
            <v>0</v>
          </cell>
          <cell r="H3190">
            <v>0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  <cell r="M3190">
            <v>0</v>
          </cell>
          <cell r="N3190">
            <v>0</v>
          </cell>
          <cell r="O3190">
            <v>0</v>
          </cell>
          <cell r="Q3190">
            <v>518205</v>
          </cell>
          <cell r="R3190">
            <v>0</v>
          </cell>
          <cell r="S3190">
            <v>0</v>
          </cell>
          <cell r="T3190">
            <v>0</v>
          </cell>
        </row>
        <row r="3191">
          <cell r="A3191">
            <v>518210</v>
          </cell>
          <cell r="B3191" t="str">
            <v>OTROS ANIMALES</v>
          </cell>
          <cell r="C3191">
            <v>0</v>
          </cell>
          <cell r="D3191">
            <v>0</v>
          </cell>
          <cell r="E3191">
            <v>0</v>
          </cell>
          <cell r="F3191">
            <v>0</v>
          </cell>
          <cell r="G3191">
            <v>0</v>
          </cell>
          <cell r="H3191">
            <v>0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  <cell r="M3191">
            <v>0</v>
          </cell>
          <cell r="N3191">
            <v>0</v>
          </cell>
          <cell r="O3191">
            <v>0</v>
          </cell>
          <cell r="Q3191">
            <v>518210</v>
          </cell>
          <cell r="R3191">
            <v>0</v>
          </cell>
          <cell r="S3191">
            <v>0</v>
          </cell>
          <cell r="T3191">
            <v>0</v>
          </cell>
        </row>
        <row r="3192">
          <cell r="A3192">
            <v>518215</v>
          </cell>
          <cell r="B3192" t="str">
            <v>PLANTACIONES</v>
          </cell>
          <cell r="C3192">
            <v>0</v>
          </cell>
          <cell r="D3192">
            <v>0</v>
          </cell>
          <cell r="E3192">
            <v>0</v>
          </cell>
          <cell r="F3192">
            <v>0</v>
          </cell>
          <cell r="G3192">
            <v>0</v>
          </cell>
          <cell r="H3192">
            <v>0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  <cell r="M3192">
            <v>0</v>
          </cell>
          <cell r="N3192">
            <v>0</v>
          </cell>
          <cell r="O3192">
            <v>0</v>
          </cell>
          <cell r="Q3192">
            <v>518215</v>
          </cell>
          <cell r="R3192">
            <v>0</v>
          </cell>
          <cell r="S3192">
            <v>0</v>
          </cell>
          <cell r="T3192">
            <v>0</v>
          </cell>
        </row>
        <row r="3193">
          <cell r="A3193">
            <v>518220</v>
          </cell>
          <cell r="B3193" t="str">
            <v>PRODUCTOS AGRÍCOLAS</v>
          </cell>
          <cell r="C3193">
            <v>0</v>
          </cell>
          <cell r="D3193">
            <v>0</v>
          </cell>
          <cell r="E3193">
            <v>0</v>
          </cell>
          <cell r="F3193">
            <v>0</v>
          </cell>
          <cell r="G3193">
            <v>0</v>
          </cell>
          <cell r="H3193">
            <v>0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  <cell r="M3193">
            <v>0</v>
          </cell>
          <cell r="N3193">
            <v>0</v>
          </cell>
          <cell r="O3193">
            <v>0</v>
          </cell>
          <cell r="Q3193">
            <v>518220</v>
          </cell>
          <cell r="R3193">
            <v>0</v>
          </cell>
          <cell r="S3193">
            <v>0</v>
          </cell>
          <cell r="T3193">
            <v>0</v>
          </cell>
        </row>
        <row r="3194">
          <cell r="A3194">
            <v>518295</v>
          </cell>
          <cell r="B3194" t="str">
            <v>OTROS</v>
          </cell>
          <cell r="C3194">
            <v>0</v>
          </cell>
          <cell r="D3194">
            <v>0</v>
          </cell>
          <cell r="E3194">
            <v>0</v>
          </cell>
          <cell r="F3194">
            <v>0</v>
          </cell>
          <cell r="G3194">
            <v>0</v>
          </cell>
          <cell r="H3194">
            <v>0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  <cell r="M3194">
            <v>0</v>
          </cell>
          <cell r="N3194">
            <v>0</v>
          </cell>
          <cell r="O3194">
            <v>0</v>
          </cell>
          <cell r="Q3194">
            <v>518295</v>
          </cell>
          <cell r="R3194">
            <v>0</v>
          </cell>
          <cell r="S3194">
            <v>0</v>
          </cell>
          <cell r="T3194">
            <v>0</v>
          </cell>
        </row>
        <row r="3195">
          <cell r="A3195">
            <v>518300</v>
          </cell>
          <cell r="B3195" t="str">
            <v>COSTO DE EMISIÓN ESPECIES MONETARIAS</v>
          </cell>
          <cell r="C3195">
            <v>0</v>
          </cell>
          <cell r="D3195">
            <v>0</v>
          </cell>
          <cell r="E3195">
            <v>0</v>
          </cell>
          <cell r="F3195">
            <v>0</v>
          </cell>
          <cell r="G3195">
            <v>0</v>
          </cell>
          <cell r="H3195">
            <v>0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  <cell r="M3195">
            <v>0</v>
          </cell>
          <cell r="N3195">
            <v>0</v>
          </cell>
          <cell r="O3195">
            <v>0</v>
          </cell>
          <cell r="Q3195">
            <v>518300</v>
          </cell>
          <cell r="R3195">
            <v>0</v>
          </cell>
          <cell r="S3195">
            <v>0</v>
          </cell>
          <cell r="T3195">
            <v>0</v>
          </cell>
        </row>
        <row r="3196">
          <cell r="A3196">
            <v>518305</v>
          </cell>
          <cell r="B3196" t="str">
            <v>BILLETES</v>
          </cell>
          <cell r="C3196">
            <v>0</v>
          </cell>
          <cell r="D3196">
            <v>0</v>
          </cell>
          <cell r="E3196">
            <v>0</v>
          </cell>
          <cell r="F3196">
            <v>0</v>
          </cell>
          <cell r="G3196">
            <v>0</v>
          </cell>
          <cell r="H3196">
            <v>0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  <cell r="M3196">
            <v>0</v>
          </cell>
          <cell r="N3196">
            <v>0</v>
          </cell>
          <cell r="O3196">
            <v>0</v>
          </cell>
          <cell r="Q3196">
            <v>518305</v>
          </cell>
          <cell r="R3196">
            <v>0</v>
          </cell>
          <cell r="S3196">
            <v>0</v>
          </cell>
          <cell r="T3196">
            <v>0</v>
          </cell>
        </row>
        <row r="3197">
          <cell r="A3197">
            <v>518310</v>
          </cell>
          <cell r="B3197" t="str">
            <v>MONEDA METÁLICA</v>
          </cell>
          <cell r="C3197">
            <v>0</v>
          </cell>
          <cell r="D3197">
            <v>0</v>
          </cell>
          <cell r="E3197">
            <v>0</v>
          </cell>
          <cell r="F3197">
            <v>0</v>
          </cell>
          <cell r="G3197">
            <v>0</v>
          </cell>
          <cell r="H3197">
            <v>0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  <cell r="M3197">
            <v>0</v>
          </cell>
          <cell r="N3197">
            <v>0</v>
          </cell>
          <cell r="O3197">
            <v>0</v>
          </cell>
          <cell r="Q3197">
            <v>518310</v>
          </cell>
          <cell r="R3197">
            <v>0</v>
          </cell>
          <cell r="S3197">
            <v>0</v>
          </cell>
          <cell r="T3197">
            <v>0</v>
          </cell>
        </row>
        <row r="3198">
          <cell r="A3198">
            <v>518315</v>
          </cell>
          <cell r="B3198" t="str">
            <v>VALOR FACIAL MONEDA DESTRUIDA</v>
          </cell>
          <cell r="C3198">
            <v>0</v>
          </cell>
          <cell r="D3198">
            <v>0</v>
          </cell>
          <cell r="E3198">
            <v>0</v>
          </cell>
          <cell r="F3198">
            <v>0</v>
          </cell>
          <cell r="G3198">
            <v>0</v>
          </cell>
          <cell r="H3198">
            <v>0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  <cell r="M3198">
            <v>0</v>
          </cell>
          <cell r="N3198">
            <v>0</v>
          </cell>
          <cell r="O3198">
            <v>0</v>
          </cell>
          <cell r="Q3198">
            <v>518315</v>
          </cell>
          <cell r="R3198">
            <v>0</v>
          </cell>
          <cell r="S3198">
            <v>0</v>
          </cell>
          <cell r="T3198">
            <v>0</v>
          </cell>
        </row>
        <row r="3199">
          <cell r="A3199">
            <v>519000</v>
          </cell>
          <cell r="B3199" t="str">
            <v>DIVERSOS</v>
          </cell>
          <cell r="C3199">
            <v>16030851363.02</v>
          </cell>
          <cell r="D3199">
            <v>0</v>
          </cell>
          <cell r="E3199">
            <v>0</v>
          </cell>
          <cell r="F3199">
            <v>0</v>
          </cell>
          <cell r="G3199">
            <v>0</v>
          </cell>
          <cell r="H3199">
            <v>0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  <cell r="M3199">
            <v>0</v>
          </cell>
          <cell r="N3199">
            <v>0</v>
          </cell>
          <cell r="O3199">
            <v>17511175711.580002</v>
          </cell>
          <cell r="Q3199">
            <v>519000</v>
          </cell>
          <cell r="R3199">
            <v>16030851363.02</v>
          </cell>
          <cell r="S3199">
            <v>17511175711.580002</v>
          </cell>
          <cell r="T3199">
            <v>17511175711.580002</v>
          </cell>
        </row>
        <row r="3200">
          <cell r="A3200">
            <v>519005</v>
          </cell>
          <cell r="B3200" t="str">
            <v>SERVICIO DE ASEO Y VIGILANCIA</v>
          </cell>
          <cell r="C3200">
            <v>996739455.13</v>
          </cell>
          <cell r="D3200">
            <v>0</v>
          </cell>
          <cell r="E3200">
            <v>0</v>
          </cell>
          <cell r="F3200">
            <v>0</v>
          </cell>
          <cell r="G3200">
            <v>0</v>
          </cell>
          <cell r="H3200">
            <v>0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  <cell r="M3200">
            <v>0</v>
          </cell>
          <cell r="N3200">
            <v>0</v>
          </cell>
          <cell r="O3200">
            <v>986439415</v>
          </cell>
          <cell r="Q3200">
            <v>519005</v>
          </cell>
          <cell r="R3200">
            <v>996739455.13</v>
          </cell>
          <cell r="S3200">
            <v>986439415</v>
          </cell>
          <cell r="T3200">
            <v>986439415</v>
          </cell>
        </row>
        <row r="3201">
          <cell r="A3201">
            <v>519010</v>
          </cell>
          <cell r="B3201" t="str">
            <v>SERVICIOS TEMPORALES</v>
          </cell>
          <cell r="C3201">
            <v>958327007</v>
          </cell>
          <cell r="D3201">
            <v>0</v>
          </cell>
          <cell r="E3201">
            <v>0</v>
          </cell>
          <cell r="F3201">
            <v>0</v>
          </cell>
          <cell r="G3201">
            <v>0</v>
          </cell>
          <cell r="H3201">
            <v>0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  <cell r="M3201">
            <v>0</v>
          </cell>
          <cell r="N3201">
            <v>0</v>
          </cell>
          <cell r="O3201">
            <v>818313741</v>
          </cell>
          <cell r="Q3201">
            <v>519010</v>
          </cell>
          <cell r="R3201">
            <v>958327007</v>
          </cell>
          <cell r="S3201">
            <v>818313741</v>
          </cell>
          <cell r="T3201">
            <v>818313741</v>
          </cell>
        </row>
        <row r="3202">
          <cell r="A3202">
            <v>519015</v>
          </cell>
          <cell r="B3202" t="str">
            <v>PUBLICIDAD Y PROPAGANDA</v>
          </cell>
          <cell r="C3202">
            <v>988902469</v>
          </cell>
          <cell r="D3202">
            <v>0</v>
          </cell>
          <cell r="E3202">
            <v>0</v>
          </cell>
          <cell r="F3202">
            <v>0</v>
          </cell>
          <cell r="G3202">
            <v>0</v>
          </cell>
          <cell r="H3202">
            <v>0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  <cell r="M3202">
            <v>0</v>
          </cell>
          <cell r="N3202">
            <v>0</v>
          </cell>
          <cell r="O3202">
            <v>1073399393</v>
          </cell>
          <cell r="Q3202">
            <v>519015</v>
          </cell>
          <cell r="R3202">
            <v>988902469</v>
          </cell>
          <cell r="S3202">
            <v>1073399393</v>
          </cell>
          <cell r="T3202">
            <v>1073399393</v>
          </cell>
        </row>
        <row r="3203">
          <cell r="A3203">
            <v>519020</v>
          </cell>
          <cell r="B3203" t="str">
            <v>RELACIONES PÚBLICAS</v>
          </cell>
          <cell r="C3203">
            <v>71335901.700000003</v>
          </cell>
          <cell r="D3203">
            <v>0</v>
          </cell>
          <cell r="E3203">
            <v>0</v>
          </cell>
          <cell r="F3203">
            <v>0</v>
          </cell>
          <cell r="G3203">
            <v>0</v>
          </cell>
          <cell r="H3203">
            <v>0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  <cell r="M3203">
            <v>0</v>
          </cell>
          <cell r="N3203">
            <v>0</v>
          </cell>
          <cell r="O3203">
            <v>52060376.82</v>
          </cell>
          <cell r="Q3203">
            <v>519020</v>
          </cell>
          <cell r="R3203">
            <v>71335901.700000003</v>
          </cell>
          <cell r="S3203">
            <v>52060376.82</v>
          </cell>
          <cell r="T3203">
            <v>52060376.82</v>
          </cell>
        </row>
        <row r="3204">
          <cell r="A3204">
            <v>519025</v>
          </cell>
          <cell r="B3204" t="str">
            <v>SERVICIOS PÚBLICOS</v>
          </cell>
          <cell r="C3204">
            <v>1128522033.5999999</v>
          </cell>
          <cell r="D3204">
            <v>0</v>
          </cell>
          <cell r="E3204">
            <v>0</v>
          </cell>
          <cell r="F3204">
            <v>0</v>
          </cell>
          <cell r="G3204">
            <v>0</v>
          </cell>
          <cell r="H3204">
            <v>0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  <cell r="M3204">
            <v>0</v>
          </cell>
          <cell r="N3204">
            <v>0</v>
          </cell>
          <cell r="O3204">
            <v>1159199215</v>
          </cell>
          <cell r="Q3204">
            <v>519025</v>
          </cell>
          <cell r="R3204">
            <v>1128522033.5999999</v>
          </cell>
          <cell r="S3204">
            <v>1159199215</v>
          </cell>
          <cell r="T3204">
            <v>1159199215</v>
          </cell>
        </row>
        <row r="3205">
          <cell r="A3205">
            <v>519030</v>
          </cell>
          <cell r="B3205" t="str">
            <v>PROCESAMIENTO ELECTRÓNICO DE DATOS</v>
          </cell>
          <cell r="C3205">
            <v>0</v>
          </cell>
          <cell r="D3205">
            <v>0</v>
          </cell>
          <cell r="E3205">
            <v>0</v>
          </cell>
          <cell r="F3205">
            <v>0</v>
          </cell>
          <cell r="G3205">
            <v>0</v>
          </cell>
          <cell r="H3205">
            <v>0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  <cell r="M3205">
            <v>0</v>
          </cell>
          <cell r="N3205">
            <v>0</v>
          </cell>
          <cell r="O3205">
            <v>0</v>
          </cell>
          <cell r="Q3205">
            <v>519030</v>
          </cell>
          <cell r="R3205">
            <v>0</v>
          </cell>
          <cell r="S3205">
            <v>0</v>
          </cell>
          <cell r="T3205">
            <v>0</v>
          </cell>
        </row>
        <row r="3206">
          <cell r="A3206">
            <v>519035</v>
          </cell>
          <cell r="B3206" t="str">
            <v>GASTOS DE VIAJE</v>
          </cell>
          <cell r="C3206">
            <v>1048028206.25</v>
          </cell>
          <cell r="D3206">
            <v>0</v>
          </cell>
          <cell r="E3206">
            <v>0</v>
          </cell>
          <cell r="F3206">
            <v>0</v>
          </cell>
          <cell r="G3206">
            <v>0</v>
          </cell>
          <cell r="H3206">
            <v>0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  <cell r="M3206">
            <v>0</v>
          </cell>
          <cell r="N3206">
            <v>0</v>
          </cell>
          <cell r="O3206">
            <v>909661840.72000003</v>
          </cell>
          <cell r="Q3206">
            <v>519035</v>
          </cell>
          <cell r="R3206">
            <v>1048028206.25</v>
          </cell>
          <cell r="S3206">
            <v>909661840.72000003</v>
          </cell>
          <cell r="T3206">
            <v>909661840.72000003</v>
          </cell>
        </row>
        <row r="3207">
          <cell r="A3207">
            <v>519040</v>
          </cell>
          <cell r="B3207" t="str">
            <v>TRANSPORTE</v>
          </cell>
          <cell r="C3207">
            <v>967596882.88</v>
          </cell>
          <cell r="D3207">
            <v>0</v>
          </cell>
          <cell r="E3207">
            <v>0</v>
          </cell>
          <cell r="F3207">
            <v>0</v>
          </cell>
          <cell r="G3207">
            <v>0</v>
          </cell>
          <cell r="H3207">
            <v>0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  <cell r="M3207">
            <v>0</v>
          </cell>
          <cell r="N3207">
            <v>0</v>
          </cell>
          <cell r="O3207">
            <v>900265329</v>
          </cell>
          <cell r="Q3207">
            <v>519040</v>
          </cell>
          <cell r="R3207">
            <v>967596882.88</v>
          </cell>
          <cell r="S3207">
            <v>900265329</v>
          </cell>
          <cell r="T3207">
            <v>900265329</v>
          </cell>
        </row>
        <row r="3208">
          <cell r="A3208">
            <v>519045</v>
          </cell>
          <cell r="B3208" t="str">
            <v>ÚTILES Y PAPELERÍA</v>
          </cell>
          <cell r="C3208">
            <v>236277988.97</v>
          </cell>
          <cell r="D3208">
            <v>0</v>
          </cell>
          <cell r="E3208">
            <v>0</v>
          </cell>
          <cell r="F3208">
            <v>0</v>
          </cell>
          <cell r="G3208">
            <v>0</v>
          </cell>
          <cell r="H3208">
            <v>0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  <cell r="M3208">
            <v>0</v>
          </cell>
          <cell r="N3208">
            <v>0</v>
          </cell>
          <cell r="O3208">
            <v>234889258</v>
          </cell>
          <cell r="Q3208">
            <v>519045</v>
          </cell>
          <cell r="R3208">
            <v>236277988.97</v>
          </cell>
          <cell r="S3208">
            <v>234889258</v>
          </cell>
          <cell r="T3208">
            <v>234889258</v>
          </cell>
        </row>
        <row r="3209">
          <cell r="A3209">
            <v>519050</v>
          </cell>
          <cell r="B3209" t="str">
            <v>GASTOS OPERACIONALES CONSORCIOS O UNIONES TEMPORALES</v>
          </cell>
          <cell r="C3209">
            <v>0</v>
          </cell>
          <cell r="D3209">
            <v>0</v>
          </cell>
          <cell r="E3209">
            <v>0</v>
          </cell>
          <cell r="F3209">
            <v>0</v>
          </cell>
          <cell r="G3209">
            <v>0</v>
          </cell>
          <cell r="H3209">
            <v>0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  <cell r="M3209">
            <v>0</v>
          </cell>
          <cell r="N3209">
            <v>0</v>
          </cell>
          <cell r="O3209">
            <v>0</v>
          </cell>
          <cell r="Q3209">
            <v>519050</v>
          </cell>
          <cell r="R3209">
            <v>0</v>
          </cell>
          <cell r="S3209">
            <v>0</v>
          </cell>
          <cell r="T3209">
            <v>0</v>
          </cell>
        </row>
        <row r="3210">
          <cell r="A3210">
            <v>519055</v>
          </cell>
          <cell r="B3210" t="str">
            <v>ÚTILES Y PAPELERÍA RIESGOS LABORALES</v>
          </cell>
          <cell r="C3210">
            <v>0</v>
          </cell>
          <cell r="D3210">
            <v>0</v>
          </cell>
          <cell r="E3210">
            <v>0</v>
          </cell>
          <cell r="F3210">
            <v>0</v>
          </cell>
          <cell r="G3210">
            <v>0</v>
          </cell>
          <cell r="H3210">
            <v>0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  <cell r="M3210">
            <v>0</v>
          </cell>
          <cell r="N3210">
            <v>0</v>
          </cell>
          <cell r="O3210">
            <v>0</v>
          </cell>
          <cell r="Q3210">
            <v>519055</v>
          </cell>
          <cell r="R3210">
            <v>0</v>
          </cell>
          <cell r="S3210">
            <v>0</v>
          </cell>
          <cell r="T3210">
            <v>0</v>
          </cell>
        </row>
        <row r="3211">
          <cell r="A3211">
            <v>519060</v>
          </cell>
          <cell r="B3211" t="str">
            <v>TRANSPORTE RIESGOS LABORALES</v>
          </cell>
          <cell r="C3211">
            <v>0</v>
          </cell>
          <cell r="D3211">
            <v>0</v>
          </cell>
          <cell r="E3211">
            <v>0</v>
          </cell>
          <cell r="F3211">
            <v>0</v>
          </cell>
          <cell r="G3211">
            <v>0</v>
          </cell>
          <cell r="H3211">
            <v>0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  <cell r="M3211">
            <v>0</v>
          </cell>
          <cell r="N3211">
            <v>0</v>
          </cell>
          <cell r="O3211">
            <v>0</v>
          </cell>
          <cell r="Q3211">
            <v>519060</v>
          </cell>
          <cell r="R3211">
            <v>0</v>
          </cell>
          <cell r="S3211">
            <v>0</v>
          </cell>
          <cell r="T3211">
            <v>0</v>
          </cell>
        </row>
        <row r="3212">
          <cell r="A3212">
            <v>519065</v>
          </cell>
          <cell r="B3212" t="str">
            <v>PUBLICACIONES Y SUSCRIPCIONES</v>
          </cell>
          <cell r="C3212">
            <v>133311506.06</v>
          </cell>
          <cell r="D3212">
            <v>0</v>
          </cell>
          <cell r="E3212">
            <v>0</v>
          </cell>
          <cell r="F3212">
            <v>0</v>
          </cell>
          <cell r="G3212">
            <v>0</v>
          </cell>
          <cell r="H3212">
            <v>0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  <cell r="M3212">
            <v>0</v>
          </cell>
          <cell r="N3212">
            <v>0</v>
          </cell>
          <cell r="O3212">
            <v>204770549.16999999</v>
          </cell>
          <cell r="Q3212">
            <v>519065</v>
          </cell>
          <cell r="R3212">
            <v>133311506.06</v>
          </cell>
          <cell r="S3212">
            <v>204770549.16999999</v>
          </cell>
          <cell r="T3212">
            <v>204770549.16999999</v>
          </cell>
        </row>
        <row r="3213">
          <cell r="A3213">
            <v>519070</v>
          </cell>
          <cell r="B3213" t="str">
            <v>DONACIONES</v>
          </cell>
          <cell r="C3213">
            <v>0</v>
          </cell>
          <cell r="D3213">
            <v>0</v>
          </cell>
          <cell r="E3213">
            <v>0</v>
          </cell>
          <cell r="F3213">
            <v>0</v>
          </cell>
          <cell r="G3213">
            <v>0</v>
          </cell>
          <cell r="H3213">
            <v>0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  <cell r="M3213">
            <v>0</v>
          </cell>
          <cell r="N3213">
            <v>0</v>
          </cell>
          <cell r="O3213">
            <v>0</v>
          </cell>
          <cell r="Q3213">
            <v>519070</v>
          </cell>
          <cell r="R3213">
            <v>0</v>
          </cell>
          <cell r="S3213">
            <v>0</v>
          </cell>
          <cell r="T3213">
            <v>0</v>
          </cell>
        </row>
        <row r="3214">
          <cell r="A3214">
            <v>519075</v>
          </cell>
          <cell r="B3214" t="str">
            <v>PÉRDIDA EN VENTA DE ACTIVOS EN LEASING</v>
          </cell>
          <cell r="C3214">
            <v>0</v>
          </cell>
          <cell r="D3214">
            <v>0</v>
          </cell>
          <cell r="E3214">
            <v>0</v>
          </cell>
          <cell r="F3214">
            <v>0</v>
          </cell>
          <cell r="G3214">
            <v>0</v>
          </cell>
          <cell r="H3214">
            <v>0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  <cell r="M3214">
            <v>0</v>
          </cell>
          <cell r="N3214">
            <v>0</v>
          </cell>
          <cell r="O3214">
            <v>0</v>
          </cell>
          <cell r="Q3214">
            <v>519075</v>
          </cell>
          <cell r="R3214">
            <v>0</v>
          </cell>
          <cell r="S3214">
            <v>0</v>
          </cell>
          <cell r="T3214">
            <v>0</v>
          </cell>
        </row>
        <row r="3215">
          <cell r="A3215">
            <v>519085</v>
          </cell>
          <cell r="B3215" t="str">
            <v>GASTOS DE REPRESENTACIÓN</v>
          </cell>
          <cell r="C3215">
            <v>0</v>
          </cell>
          <cell r="D3215">
            <v>0</v>
          </cell>
          <cell r="E3215">
            <v>0</v>
          </cell>
          <cell r="F3215">
            <v>0</v>
          </cell>
          <cell r="G3215">
            <v>0</v>
          </cell>
          <cell r="H3215">
            <v>0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  <cell r="M3215">
            <v>0</v>
          </cell>
          <cell r="N3215">
            <v>0</v>
          </cell>
          <cell r="O3215">
            <v>0</v>
          </cell>
          <cell r="Q3215">
            <v>519085</v>
          </cell>
          <cell r="R3215">
            <v>0</v>
          </cell>
          <cell r="S3215">
            <v>0</v>
          </cell>
          <cell r="T3215">
            <v>0</v>
          </cell>
        </row>
        <row r="3216">
          <cell r="A3216">
            <v>519090</v>
          </cell>
          <cell r="B3216" t="str">
            <v>GASTOS BANCARIOS</v>
          </cell>
          <cell r="C3216">
            <v>0</v>
          </cell>
          <cell r="D3216">
            <v>0</v>
          </cell>
          <cell r="E3216">
            <v>0</v>
          </cell>
          <cell r="F3216">
            <v>0</v>
          </cell>
          <cell r="G3216">
            <v>0</v>
          </cell>
          <cell r="H3216">
            <v>0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  <cell r="M3216">
            <v>0</v>
          </cell>
          <cell r="N3216">
            <v>0</v>
          </cell>
          <cell r="O3216">
            <v>0</v>
          </cell>
          <cell r="Q3216">
            <v>519090</v>
          </cell>
          <cell r="R3216">
            <v>0</v>
          </cell>
          <cell r="S3216">
            <v>0</v>
          </cell>
          <cell r="T3216">
            <v>0</v>
          </cell>
        </row>
        <row r="3217">
          <cell r="A3217">
            <v>519092</v>
          </cell>
          <cell r="B3217" t="str">
            <v>CALIFICACIÓN DE RIESGOS</v>
          </cell>
          <cell r="C3217">
            <v>0</v>
          </cell>
          <cell r="D3217">
            <v>0</v>
          </cell>
          <cell r="E3217">
            <v>0</v>
          </cell>
          <cell r="F3217">
            <v>0</v>
          </cell>
          <cell r="G3217">
            <v>0</v>
          </cell>
          <cell r="H3217">
            <v>0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  <cell r="M3217">
            <v>0</v>
          </cell>
          <cell r="N3217">
            <v>0</v>
          </cell>
          <cell r="O3217">
            <v>0</v>
          </cell>
          <cell r="Q3217">
            <v>519092</v>
          </cell>
          <cell r="R3217">
            <v>0</v>
          </cell>
          <cell r="S3217">
            <v>0</v>
          </cell>
          <cell r="T3217">
            <v>0</v>
          </cell>
        </row>
        <row r="3218">
          <cell r="A3218">
            <v>519095</v>
          </cell>
          <cell r="B3218" t="str">
            <v>OTROS</v>
          </cell>
          <cell r="C3218">
            <v>9466585244.3099995</v>
          </cell>
          <cell r="D3218">
            <v>0</v>
          </cell>
          <cell r="E3218">
            <v>0</v>
          </cell>
          <cell r="F3218">
            <v>0</v>
          </cell>
          <cell r="G3218">
            <v>0</v>
          </cell>
          <cell r="H3218">
            <v>0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  <cell r="M3218">
            <v>0</v>
          </cell>
          <cell r="N3218">
            <v>0</v>
          </cell>
          <cell r="O3218">
            <v>11141098757.120001</v>
          </cell>
          <cell r="Q3218">
            <v>519095</v>
          </cell>
          <cell r="R3218">
            <v>9466585244.3099995</v>
          </cell>
          <cell r="S3218">
            <v>11141098757.120001</v>
          </cell>
          <cell r="T3218">
            <v>11141098757.120001</v>
          </cell>
        </row>
        <row r="3219">
          <cell r="A3219">
            <v>519097</v>
          </cell>
          <cell r="B3219" t="str">
            <v>RIESGO OPERATIVO</v>
          </cell>
          <cell r="C3219">
            <v>35224668.119999997</v>
          </cell>
          <cell r="D3219">
            <v>0</v>
          </cell>
          <cell r="E3219">
            <v>0</v>
          </cell>
          <cell r="F3219">
            <v>0</v>
          </cell>
          <cell r="G3219">
            <v>0</v>
          </cell>
          <cell r="H3219">
            <v>0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  <cell r="M3219">
            <v>0</v>
          </cell>
          <cell r="N3219">
            <v>0</v>
          </cell>
          <cell r="O3219">
            <v>31077836.75</v>
          </cell>
          <cell r="Q3219">
            <v>519097</v>
          </cell>
          <cell r="R3219">
            <v>35224668.119999997</v>
          </cell>
          <cell r="S3219">
            <v>31077836.75</v>
          </cell>
          <cell r="T3219">
            <v>31077836.75</v>
          </cell>
        </row>
        <row r="3220">
          <cell r="A3220">
            <v>550000</v>
          </cell>
          <cell r="B3220" t="str">
            <v>COSTOS</v>
          </cell>
          <cell r="C3220">
            <v>0</v>
          </cell>
          <cell r="D3220">
            <v>0</v>
          </cell>
          <cell r="E3220">
            <v>0</v>
          </cell>
          <cell r="F3220">
            <v>0</v>
          </cell>
          <cell r="G3220">
            <v>0</v>
          </cell>
          <cell r="H3220">
            <v>0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  <cell r="M3220">
            <v>0</v>
          </cell>
          <cell r="N3220">
            <v>0</v>
          </cell>
          <cell r="O3220">
            <v>0</v>
          </cell>
          <cell r="Q3220">
            <v>550000</v>
          </cell>
          <cell r="R3220">
            <v>0</v>
          </cell>
          <cell r="S3220">
            <v>0</v>
          </cell>
          <cell r="T3220">
            <v>0</v>
          </cell>
        </row>
        <row r="3221">
          <cell r="A3221">
            <v>550500</v>
          </cell>
          <cell r="B3221" t="str">
            <v>COSTO DE VENTAS DE BIENES</v>
          </cell>
          <cell r="C3221">
            <v>0</v>
          </cell>
          <cell r="D3221">
            <v>0</v>
          </cell>
          <cell r="E3221">
            <v>0</v>
          </cell>
          <cell r="F3221">
            <v>0</v>
          </cell>
          <cell r="G3221">
            <v>0</v>
          </cell>
          <cell r="H3221">
            <v>0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  <cell r="M3221">
            <v>0</v>
          </cell>
          <cell r="N3221">
            <v>0</v>
          </cell>
          <cell r="O3221">
            <v>0</v>
          </cell>
          <cell r="Q3221">
            <v>550500</v>
          </cell>
          <cell r="R3221">
            <v>0</v>
          </cell>
          <cell r="S3221">
            <v>0</v>
          </cell>
          <cell r="T3221">
            <v>0</v>
          </cell>
        </row>
        <row r="3222">
          <cell r="A3222">
            <v>550505</v>
          </cell>
          <cell r="B3222" t="str">
            <v>AGRICULTURA, GANADERÍA, CAZA Y SILVICULTURA</v>
          </cell>
          <cell r="C3222">
            <v>0</v>
          </cell>
          <cell r="D3222">
            <v>0</v>
          </cell>
          <cell r="E3222">
            <v>0</v>
          </cell>
          <cell r="F3222">
            <v>0</v>
          </cell>
          <cell r="G3222">
            <v>0</v>
          </cell>
          <cell r="H3222">
            <v>0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  <cell r="M3222">
            <v>0</v>
          </cell>
          <cell r="N3222">
            <v>0</v>
          </cell>
          <cell r="O3222">
            <v>0</v>
          </cell>
          <cell r="Q3222">
            <v>550505</v>
          </cell>
          <cell r="R3222">
            <v>0</v>
          </cell>
          <cell r="S3222">
            <v>0</v>
          </cell>
          <cell r="T3222">
            <v>0</v>
          </cell>
        </row>
        <row r="3223">
          <cell r="A3223">
            <v>550510</v>
          </cell>
          <cell r="B3223" t="str">
            <v>PESCA</v>
          </cell>
          <cell r="C3223">
            <v>0</v>
          </cell>
          <cell r="D3223">
            <v>0</v>
          </cell>
          <cell r="E3223">
            <v>0</v>
          </cell>
          <cell r="F3223">
            <v>0</v>
          </cell>
          <cell r="G3223">
            <v>0</v>
          </cell>
          <cell r="H3223">
            <v>0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  <cell r="M3223">
            <v>0</v>
          </cell>
          <cell r="N3223">
            <v>0</v>
          </cell>
          <cell r="O3223">
            <v>0</v>
          </cell>
          <cell r="Q3223">
            <v>550510</v>
          </cell>
          <cell r="R3223">
            <v>0</v>
          </cell>
          <cell r="S3223">
            <v>0</v>
          </cell>
          <cell r="T3223">
            <v>0</v>
          </cell>
        </row>
        <row r="3224">
          <cell r="A3224">
            <v>550515</v>
          </cell>
          <cell r="B3224" t="str">
            <v>MINAS Y MINERALES (CANTERAS)</v>
          </cell>
          <cell r="C3224">
            <v>0</v>
          </cell>
          <cell r="D3224">
            <v>0</v>
          </cell>
          <cell r="E3224">
            <v>0</v>
          </cell>
          <cell r="F3224">
            <v>0</v>
          </cell>
          <cell r="G3224">
            <v>0</v>
          </cell>
          <cell r="H3224">
            <v>0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  <cell r="M3224">
            <v>0</v>
          </cell>
          <cell r="N3224">
            <v>0</v>
          </cell>
          <cell r="O3224">
            <v>0</v>
          </cell>
          <cell r="Q3224">
            <v>550515</v>
          </cell>
          <cell r="R3224">
            <v>0</v>
          </cell>
          <cell r="S3224">
            <v>0</v>
          </cell>
          <cell r="T3224">
            <v>0</v>
          </cell>
        </row>
        <row r="3225">
          <cell r="A3225">
            <v>550520</v>
          </cell>
          <cell r="B3225" t="str">
            <v>ALIMENTICIOS, BEBIDAS Y ALCOHOLES</v>
          </cell>
          <cell r="C3225">
            <v>0</v>
          </cell>
          <cell r="D3225">
            <v>0</v>
          </cell>
          <cell r="E3225">
            <v>0</v>
          </cell>
          <cell r="F3225">
            <v>0</v>
          </cell>
          <cell r="G3225">
            <v>0</v>
          </cell>
          <cell r="H3225">
            <v>0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  <cell r="M3225">
            <v>0</v>
          </cell>
          <cell r="N3225">
            <v>0</v>
          </cell>
          <cell r="O3225">
            <v>0</v>
          </cell>
          <cell r="Q3225">
            <v>550520</v>
          </cell>
          <cell r="R3225">
            <v>0</v>
          </cell>
          <cell r="S3225">
            <v>0</v>
          </cell>
          <cell r="T3225">
            <v>0</v>
          </cell>
        </row>
        <row r="3226">
          <cell r="A3226">
            <v>550525</v>
          </cell>
          <cell r="B3226" t="str">
            <v>INDUSTRIAS MANUFACTURERAS</v>
          </cell>
          <cell r="C3226">
            <v>0</v>
          </cell>
          <cell r="D3226">
            <v>0</v>
          </cell>
          <cell r="E3226">
            <v>0</v>
          </cell>
          <cell r="F3226">
            <v>0</v>
          </cell>
          <cell r="G3226">
            <v>0</v>
          </cell>
          <cell r="H3226">
            <v>0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  <cell r="M3226">
            <v>0</v>
          </cell>
          <cell r="N3226">
            <v>0</v>
          </cell>
          <cell r="O3226">
            <v>0</v>
          </cell>
          <cell r="Q3226">
            <v>550525</v>
          </cell>
          <cell r="R3226">
            <v>0</v>
          </cell>
          <cell r="S3226">
            <v>0</v>
          </cell>
          <cell r="T3226">
            <v>0</v>
          </cell>
        </row>
        <row r="3227">
          <cell r="A3227">
            <v>550530</v>
          </cell>
          <cell r="B3227" t="str">
            <v>COMERCIO AL POR MAYOR Y AL POR MENOR</v>
          </cell>
          <cell r="C3227">
            <v>0</v>
          </cell>
          <cell r="D3227">
            <v>0</v>
          </cell>
          <cell r="E3227">
            <v>0</v>
          </cell>
          <cell r="F3227">
            <v>0</v>
          </cell>
          <cell r="G3227">
            <v>0</v>
          </cell>
          <cell r="H3227">
            <v>0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  <cell r="M3227">
            <v>0</v>
          </cell>
          <cell r="N3227">
            <v>0</v>
          </cell>
          <cell r="O3227">
            <v>0</v>
          </cell>
          <cell r="Q3227">
            <v>550530</v>
          </cell>
          <cell r="R3227">
            <v>0</v>
          </cell>
          <cell r="S3227">
            <v>0</v>
          </cell>
          <cell r="T3227">
            <v>0</v>
          </cell>
        </row>
        <row r="3228">
          <cell r="A3228">
            <v>550535</v>
          </cell>
          <cell r="B3228" t="str">
            <v>IMPUESTOS Y TASAS</v>
          </cell>
          <cell r="C3228">
            <v>0</v>
          </cell>
          <cell r="D3228">
            <v>0</v>
          </cell>
          <cell r="E3228">
            <v>0</v>
          </cell>
          <cell r="F3228">
            <v>0</v>
          </cell>
          <cell r="G3228">
            <v>0</v>
          </cell>
          <cell r="H3228">
            <v>0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  <cell r="M3228">
            <v>0</v>
          </cell>
          <cell r="N3228">
            <v>0</v>
          </cell>
          <cell r="O3228">
            <v>0</v>
          </cell>
          <cell r="Q3228">
            <v>550535</v>
          </cell>
          <cell r="R3228">
            <v>0</v>
          </cell>
          <cell r="S3228">
            <v>0</v>
          </cell>
          <cell r="T3228">
            <v>0</v>
          </cell>
        </row>
        <row r="3229">
          <cell r="A3229">
            <v>550540</v>
          </cell>
          <cell r="B3229" t="str">
            <v>BIENES PRODUCIDOS</v>
          </cell>
          <cell r="C3229">
            <v>0</v>
          </cell>
          <cell r="D3229">
            <v>0</v>
          </cell>
          <cell r="E3229">
            <v>0</v>
          </cell>
          <cell r="F3229">
            <v>0</v>
          </cell>
          <cell r="G3229">
            <v>0</v>
          </cell>
          <cell r="H3229">
            <v>0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  <cell r="M3229">
            <v>0</v>
          </cell>
          <cell r="N3229">
            <v>0</v>
          </cell>
          <cell r="O3229">
            <v>0</v>
          </cell>
          <cell r="Q3229">
            <v>550540</v>
          </cell>
          <cell r="R3229">
            <v>0</v>
          </cell>
          <cell r="S3229">
            <v>0</v>
          </cell>
          <cell r="T3229">
            <v>0</v>
          </cell>
        </row>
        <row r="3230">
          <cell r="A3230">
            <v>550545</v>
          </cell>
          <cell r="B3230" t="str">
            <v>BIENES COMERCIALIZADOS</v>
          </cell>
          <cell r="C3230">
            <v>0</v>
          </cell>
          <cell r="D3230">
            <v>0</v>
          </cell>
          <cell r="E3230">
            <v>0</v>
          </cell>
          <cell r="F3230">
            <v>0</v>
          </cell>
          <cell r="G3230">
            <v>0</v>
          </cell>
          <cell r="H3230">
            <v>0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  <cell r="M3230">
            <v>0</v>
          </cell>
          <cell r="N3230">
            <v>0</v>
          </cell>
          <cell r="O3230">
            <v>0</v>
          </cell>
          <cell r="Q3230">
            <v>550545</v>
          </cell>
          <cell r="R3230">
            <v>0</v>
          </cell>
          <cell r="S3230">
            <v>0</v>
          </cell>
          <cell r="T3230">
            <v>0</v>
          </cell>
        </row>
        <row r="3231">
          <cell r="A3231">
            <v>550550</v>
          </cell>
          <cell r="B3231" t="str">
            <v>DE MERCANCÍAS</v>
          </cell>
          <cell r="C3231">
            <v>0</v>
          </cell>
          <cell r="D3231">
            <v>0</v>
          </cell>
          <cell r="E3231">
            <v>0</v>
          </cell>
          <cell r="F3231">
            <v>0</v>
          </cell>
          <cell r="G3231">
            <v>0</v>
          </cell>
          <cell r="H3231">
            <v>0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  <cell r="M3231">
            <v>0</v>
          </cell>
          <cell r="N3231">
            <v>0</v>
          </cell>
          <cell r="O3231">
            <v>0</v>
          </cell>
          <cell r="Q3231">
            <v>550550</v>
          </cell>
          <cell r="R3231">
            <v>0</v>
          </cell>
          <cell r="S3231">
            <v>0</v>
          </cell>
          <cell r="T3231">
            <v>0</v>
          </cell>
        </row>
        <row r="3232">
          <cell r="A3232">
            <v>550555</v>
          </cell>
          <cell r="B3232" t="str">
            <v>DE MATERIAS PRIMAS</v>
          </cell>
          <cell r="C3232">
            <v>0</v>
          </cell>
          <cell r="D3232">
            <v>0</v>
          </cell>
          <cell r="E3232">
            <v>0</v>
          </cell>
          <cell r="F3232">
            <v>0</v>
          </cell>
          <cell r="G3232">
            <v>0</v>
          </cell>
          <cell r="H3232">
            <v>0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  <cell r="M3232">
            <v>0</v>
          </cell>
          <cell r="N3232">
            <v>0</v>
          </cell>
          <cell r="O3232">
            <v>0</v>
          </cell>
          <cell r="Q3232">
            <v>550555</v>
          </cell>
          <cell r="R3232">
            <v>0</v>
          </cell>
          <cell r="S3232">
            <v>0</v>
          </cell>
          <cell r="T3232">
            <v>0</v>
          </cell>
        </row>
        <row r="3233">
          <cell r="A3233">
            <v>550560</v>
          </cell>
          <cell r="B3233" t="str">
            <v>DE MATERIALES INDIRECTOS</v>
          </cell>
          <cell r="C3233">
            <v>0</v>
          </cell>
          <cell r="D3233">
            <v>0</v>
          </cell>
          <cell r="E3233">
            <v>0</v>
          </cell>
          <cell r="F3233">
            <v>0</v>
          </cell>
          <cell r="G3233">
            <v>0</v>
          </cell>
          <cell r="H3233">
            <v>0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  <cell r="M3233">
            <v>0</v>
          </cell>
          <cell r="N3233">
            <v>0</v>
          </cell>
          <cell r="O3233">
            <v>0</v>
          </cell>
          <cell r="Q3233">
            <v>550560</v>
          </cell>
          <cell r="R3233">
            <v>0</v>
          </cell>
          <cell r="S3233">
            <v>0</v>
          </cell>
          <cell r="T3233">
            <v>0</v>
          </cell>
        </row>
        <row r="3234">
          <cell r="A3234">
            <v>550565</v>
          </cell>
          <cell r="B3234" t="str">
            <v>COMPRA DE ENERGÍA</v>
          </cell>
          <cell r="C3234">
            <v>0</v>
          </cell>
          <cell r="D3234">
            <v>0</v>
          </cell>
          <cell r="E3234">
            <v>0</v>
          </cell>
          <cell r="F3234">
            <v>0</v>
          </cell>
          <cell r="G3234">
            <v>0</v>
          </cell>
          <cell r="H3234">
            <v>0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  <cell r="M3234">
            <v>0</v>
          </cell>
          <cell r="N3234">
            <v>0</v>
          </cell>
          <cell r="O3234">
            <v>0</v>
          </cell>
          <cell r="Q3234">
            <v>550565</v>
          </cell>
          <cell r="R3234">
            <v>0</v>
          </cell>
          <cell r="S3234">
            <v>0</v>
          </cell>
          <cell r="T3234">
            <v>0</v>
          </cell>
        </row>
        <row r="3235">
          <cell r="A3235">
            <v>550570</v>
          </cell>
          <cell r="B3235" t="str">
            <v>COSTOS DE VENTAS EN NEGOCIOS Y ACUERDOS CONJUNTOS</v>
          </cell>
          <cell r="C3235">
            <v>0</v>
          </cell>
          <cell r="D3235">
            <v>0</v>
          </cell>
          <cell r="E3235">
            <v>0</v>
          </cell>
          <cell r="F3235">
            <v>0</v>
          </cell>
          <cell r="G3235">
            <v>0</v>
          </cell>
          <cell r="H3235">
            <v>0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  <cell r="M3235">
            <v>0</v>
          </cell>
          <cell r="N3235">
            <v>0</v>
          </cell>
          <cell r="O3235">
            <v>0</v>
          </cell>
          <cell r="Q3235">
            <v>550570</v>
          </cell>
          <cell r="R3235">
            <v>0</v>
          </cell>
          <cell r="S3235">
            <v>0</v>
          </cell>
          <cell r="T3235">
            <v>0</v>
          </cell>
        </row>
        <row r="3236">
          <cell r="A3236">
            <v>550595</v>
          </cell>
          <cell r="B3236" t="str">
            <v>OTROS</v>
          </cell>
          <cell r="C3236">
            <v>0</v>
          </cell>
          <cell r="D3236">
            <v>0</v>
          </cell>
          <cell r="E3236">
            <v>0</v>
          </cell>
          <cell r="F3236">
            <v>0</v>
          </cell>
          <cell r="G3236">
            <v>0</v>
          </cell>
          <cell r="H3236">
            <v>0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  <cell r="M3236">
            <v>0</v>
          </cell>
          <cell r="N3236">
            <v>0</v>
          </cell>
          <cell r="O3236">
            <v>0</v>
          </cell>
          <cell r="Q3236">
            <v>550595</v>
          </cell>
          <cell r="R3236">
            <v>0</v>
          </cell>
          <cell r="S3236">
            <v>0</v>
          </cell>
          <cell r="T3236">
            <v>0</v>
          </cell>
        </row>
        <row r="3237">
          <cell r="A3237">
            <v>551000</v>
          </cell>
          <cell r="B3237" t="str">
            <v>COSTO DE VENTAS DE SERVICIOS</v>
          </cell>
          <cell r="C3237">
            <v>0</v>
          </cell>
          <cell r="D3237">
            <v>0</v>
          </cell>
          <cell r="E3237">
            <v>0</v>
          </cell>
          <cell r="F3237">
            <v>0</v>
          </cell>
          <cell r="G3237">
            <v>0</v>
          </cell>
          <cell r="H3237">
            <v>0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  <cell r="M3237">
            <v>0</v>
          </cell>
          <cell r="N3237">
            <v>0</v>
          </cell>
          <cell r="O3237">
            <v>0</v>
          </cell>
          <cell r="Q3237">
            <v>551000</v>
          </cell>
          <cell r="R3237">
            <v>0</v>
          </cell>
          <cell r="S3237">
            <v>0</v>
          </cell>
          <cell r="T3237">
            <v>0</v>
          </cell>
        </row>
        <row r="3238">
          <cell r="A3238">
            <v>551005</v>
          </cell>
          <cell r="B3238" t="str">
            <v>ACTIVIDAD FINANCIERA</v>
          </cell>
          <cell r="C3238">
            <v>0</v>
          </cell>
          <cell r="D3238">
            <v>0</v>
          </cell>
          <cell r="E3238">
            <v>0</v>
          </cell>
          <cell r="F3238">
            <v>0</v>
          </cell>
          <cell r="G3238">
            <v>0</v>
          </cell>
          <cell r="H3238">
            <v>0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  <cell r="M3238">
            <v>0</v>
          </cell>
          <cell r="N3238">
            <v>0</v>
          </cell>
          <cell r="O3238">
            <v>0</v>
          </cell>
          <cell r="Q3238">
            <v>551005</v>
          </cell>
          <cell r="R3238">
            <v>0</v>
          </cell>
          <cell r="S3238">
            <v>0</v>
          </cell>
          <cell r="T3238">
            <v>0</v>
          </cell>
        </row>
        <row r="3239">
          <cell r="A3239">
            <v>551010</v>
          </cell>
          <cell r="B3239" t="str">
            <v>IMPUESTOS Y TASAS</v>
          </cell>
          <cell r="C3239">
            <v>0</v>
          </cell>
          <cell r="D3239">
            <v>0</v>
          </cell>
          <cell r="E3239">
            <v>0</v>
          </cell>
          <cell r="F3239">
            <v>0</v>
          </cell>
          <cell r="G3239">
            <v>0</v>
          </cell>
          <cell r="H3239">
            <v>0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  <cell r="M3239">
            <v>0</v>
          </cell>
          <cell r="N3239">
            <v>0</v>
          </cell>
          <cell r="O3239">
            <v>0</v>
          </cell>
          <cell r="Q3239">
            <v>551010</v>
          </cell>
          <cell r="R3239">
            <v>0</v>
          </cell>
          <cell r="S3239">
            <v>0</v>
          </cell>
          <cell r="T3239">
            <v>0</v>
          </cell>
        </row>
        <row r="3240">
          <cell r="A3240">
            <v>551015</v>
          </cell>
          <cell r="B3240" t="str">
            <v>SUMINISTRO DE ELECTRICIDAD, GAS Y AGUA</v>
          </cell>
          <cell r="C3240">
            <v>0</v>
          </cell>
          <cell r="D3240">
            <v>0</v>
          </cell>
          <cell r="E3240">
            <v>0</v>
          </cell>
          <cell r="F3240">
            <v>0</v>
          </cell>
          <cell r="G3240">
            <v>0</v>
          </cell>
          <cell r="H3240">
            <v>0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  <cell r="M3240">
            <v>0</v>
          </cell>
          <cell r="N3240">
            <v>0</v>
          </cell>
          <cell r="O3240">
            <v>0</v>
          </cell>
          <cell r="Q3240">
            <v>551015</v>
          </cell>
          <cell r="R3240">
            <v>0</v>
          </cell>
          <cell r="S3240">
            <v>0</v>
          </cell>
          <cell r="T3240">
            <v>0</v>
          </cell>
        </row>
        <row r="3241">
          <cell r="A3241">
            <v>551020</v>
          </cell>
          <cell r="B3241" t="str">
            <v>CONSTRUCCIONES</v>
          </cell>
          <cell r="C3241">
            <v>0</v>
          </cell>
          <cell r="D3241">
            <v>0</v>
          </cell>
          <cell r="E3241">
            <v>0</v>
          </cell>
          <cell r="F3241">
            <v>0</v>
          </cell>
          <cell r="G3241">
            <v>0</v>
          </cell>
          <cell r="H3241">
            <v>0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  <cell r="M3241">
            <v>0</v>
          </cell>
          <cell r="N3241">
            <v>0</v>
          </cell>
          <cell r="O3241">
            <v>0</v>
          </cell>
          <cell r="Q3241">
            <v>551020</v>
          </cell>
          <cell r="R3241">
            <v>0</v>
          </cell>
          <cell r="S3241">
            <v>0</v>
          </cell>
          <cell r="T3241">
            <v>0</v>
          </cell>
        </row>
        <row r="3242">
          <cell r="A3242">
            <v>551025</v>
          </cell>
          <cell r="B3242" t="str">
            <v>SERVICIOS HOTELEROS Y DE PROMOCIÓN TURÍSTICA</v>
          </cell>
          <cell r="C3242">
            <v>0</v>
          </cell>
          <cell r="D3242">
            <v>0</v>
          </cell>
          <cell r="E3242">
            <v>0</v>
          </cell>
          <cell r="F3242">
            <v>0</v>
          </cell>
          <cell r="G3242">
            <v>0</v>
          </cell>
          <cell r="H3242">
            <v>0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  <cell r="M3242">
            <v>0</v>
          </cell>
          <cell r="N3242">
            <v>0</v>
          </cell>
          <cell r="O3242">
            <v>0</v>
          </cell>
          <cell r="Q3242">
            <v>551025</v>
          </cell>
          <cell r="R3242">
            <v>0</v>
          </cell>
          <cell r="S3242">
            <v>0</v>
          </cell>
          <cell r="T3242">
            <v>0</v>
          </cell>
        </row>
        <row r="3243">
          <cell r="A3243">
            <v>551030</v>
          </cell>
          <cell r="B3243" t="str">
            <v>TRANSPORTE, ALMACENAMIENTO Y COMUNICACIONES</v>
          </cell>
          <cell r="C3243">
            <v>0</v>
          </cell>
          <cell r="D3243">
            <v>0</v>
          </cell>
          <cell r="E3243">
            <v>0</v>
          </cell>
          <cell r="F3243">
            <v>0</v>
          </cell>
          <cell r="G3243">
            <v>0</v>
          </cell>
          <cell r="H3243">
            <v>0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  <cell r="M3243">
            <v>0</v>
          </cell>
          <cell r="N3243">
            <v>0</v>
          </cell>
          <cell r="O3243">
            <v>0</v>
          </cell>
          <cell r="Q3243">
            <v>551030</v>
          </cell>
          <cell r="R3243">
            <v>0</v>
          </cell>
          <cell r="S3243">
            <v>0</v>
          </cell>
          <cell r="T3243">
            <v>0</v>
          </cell>
        </row>
        <row r="3244">
          <cell r="A3244">
            <v>551035</v>
          </cell>
          <cell r="B3244" t="str">
            <v>SERVICIO DE TELECOMUNICACIONES</v>
          </cell>
          <cell r="C3244">
            <v>0</v>
          </cell>
          <cell r="D3244">
            <v>0</v>
          </cell>
          <cell r="E3244">
            <v>0</v>
          </cell>
          <cell r="F3244">
            <v>0</v>
          </cell>
          <cell r="G3244">
            <v>0</v>
          </cell>
          <cell r="H3244">
            <v>0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  <cell r="M3244">
            <v>0</v>
          </cell>
          <cell r="N3244">
            <v>0</v>
          </cell>
          <cell r="O3244">
            <v>0</v>
          </cell>
          <cell r="Q3244">
            <v>551035</v>
          </cell>
          <cell r="R3244">
            <v>0</v>
          </cell>
          <cell r="S3244">
            <v>0</v>
          </cell>
          <cell r="T3244">
            <v>0</v>
          </cell>
        </row>
        <row r="3245">
          <cell r="A3245">
            <v>551040</v>
          </cell>
          <cell r="B3245" t="str">
            <v>ACTIVIDADES INMOBILIARIAS, EMPRESARIALES Y DE ALQUILER</v>
          </cell>
          <cell r="C3245">
            <v>0</v>
          </cell>
          <cell r="D3245">
            <v>0</v>
          </cell>
          <cell r="E3245">
            <v>0</v>
          </cell>
          <cell r="F3245">
            <v>0</v>
          </cell>
          <cell r="G3245">
            <v>0</v>
          </cell>
          <cell r="H3245">
            <v>0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  <cell r="M3245">
            <v>0</v>
          </cell>
          <cell r="N3245">
            <v>0</v>
          </cell>
          <cell r="O3245">
            <v>0</v>
          </cell>
          <cell r="Q3245">
            <v>551040</v>
          </cell>
          <cell r="R3245">
            <v>0</v>
          </cell>
          <cell r="S3245">
            <v>0</v>
          </cell>
          <cell r="T3245">
            <v>0</v>
          </cell>
        </row>
        <row r="3246">
          <cell r="A3246">
            <v>551045</v>
          </cell>
          <cell r="B3246" t="str">
            <v>SERVICIOS DE APOYO INDUSTRIAL</v>
          </cell>
          <cell r="C3246">
            <v>0</v>
          </cell>
          <cell r="D3246">
            <v>0</v>
          </cell>
          <cell r="E3246">
            <v>0</v>
          </cell>
          <cell r="F3246">
            <v>0</v>
          </cell>
          <cell r="G3246">
            <v>0</v>
          </cell>
          <cell r="H3246">
            <v>0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  <cell r="M3246">
            <v>0</v>
          </cell>
          <cell r="N3246">
            <v>0</v>
          </cell>
          <cell r="O3246">
            <v>0</v>
          </cell>
          <cell r="Q3246">
            <v>551045</v>
          </cell>
          <cell r="R3246">
            <v>0</v>
          </cell>
          <cell r="S3246">
            <v>0</v>
          </cell>
          <cell r="T3246">
            <v>0</v>
          </cell>
        </row>
        <row r="3247">
          <cell r="A3247">
            <v>551050</v>
          </cell>
          <cell r="B3247" t="str">
            <v>SERVICIOS DE INVESTIGACIÓN CIENTÍFICA Y TECNOLÓGICA</v>
          </cell>
          <cell r="C3247">
            <v>0</v>
          </cell>
          <cell r="D3247">
            <v>0</v>
          </cell>
          <cell r="E3247">
            <v>0</v>
          </cell>
          <cell r="F3247">
            <v>0</v>
          </cell>
          <cell r="G3247">
            <v>0</v>
          </cell>
          <cell r="H3247">
            <v>0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  <cell r="M3247">
            <v>0</v>
          </cell>
          <cell r="N3247">
            <v>0</v>
          </cell>
          <cell r="O3247">
            <v>0</v>
          </cell>
          <cell r="Q3247">
            <v>551050</v>
          </cell>
          <cell r="R3247">
            <v>0</v>
          </cell>
          <cell r="S3247">
            <v>0</v>
          </cell>
          <cell r="T3247">
            <v>0</v>
          </cell>
        </row>
        <row r="3248">
          <cell r="A3248">
            <v>551055</v>
          </cell>
          <cell r="B3248" t="str">
            <v>SERVICIOS EDUCATIVOS</v>
          </cell>
          <cell r="C3248">
            <v>0</v>
          </cell>
          <cell r="D3248">
            <v>0</v>
          </cell>
          <cell r="E3248">
            <v>0</v>
          </cell>
          <cell r="F3248">
            <v>0</v>
          </cell>
          <cell r="G3248">
            <v>0</v>
          </cell>
          <cell r="H3248">
            <v>0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  <cell r="M3248">
            <v>0</v>
          </cell>
          <cell r="N3248">
            <v>0</v>
          </cell>
          <cell r="O3248">
            <v>0</v>
          </cell>
          <cell r="Q3248">
            <v>551055</v>
          </cell>
          <cell r="R3248">
            <v>0</v>
          </cell>
          <cell r="S3248">
            <v>0</v>
          </cell>
          <cell r="T3248">
            <v>0</v>
          </cell>
        </row>
        <row r="3249">
          <cell r="A3249">
            <v>551060</v>
          </cell>
          <cell r="B3249" t="str">
            <v>SERVICIOS SOCIALES Y DE SALUD</v>
          </cell>
          <cell r="C3249">
            <v>0</v>
          </cell>
          <cell r="D3249">
            <v>0</v>
          </cell>
          <cell r="E3249">
            <v>0</v>
          </cell>
          <cell r="F3249">
            <v>0</v>
          </cell>
          <cell r="G3249">
            <v>0</v>
          </cell>
          <cell r="H3249">
            <v>0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  <cell r="M3249">
            <v>0</v>
          </cell>
          <cell r="N3249">
            <v>0</v>
          </cell>
          <cell r="O3249">
            <v>0</v>
          </cell>
          <cell r="Q3249">
            <v>551060</v>
          </cell>
          <cell r="R3249">
            <v>0</v>
          </cell>
          <cell r="S3249">
            <v>0</v>
          </cell>
          <cell r="T3249">
            <v>0</v>
          </cell>
        </row>
        <row r="3250">
          <cell r="A3250">
            <v>551065</v>
          </cell>
          <cell r="B3250" t="str">
            <v>SERVICIOS PÚBLICOS</v>
          </cell>
          <cell r="C3250">
            <v>0</v>
          </cell>
          <cell r="D3250">
            <v>0</v>
          </cell>
          <cell r="E3250">
            <v>0</v>
          </cell>
          <cell r="F3250">
            <v>0</v>
          </cell>
          <cell r="G3250">
            <v>0</v>
          </cell>
          <cell r="H3250">
            <v>0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  <cell r="M3250">
            <v>0</v>
          </cell>
          <cell r="N3250">
            <v>0</v>
          </cell>
          <cell r="O3250">
            <v>0</v>
          </cell>
          <cell r="Q3250">
            <v>551065</v>
          </cell>
          <cell r="R3250">
            <v>0</v>
          </cell>
          <cell r="S3250">
            <v>0</v>
          </cell>
          <cell r="T3250">
            <v>0</v>
          </cell>
        </row>
        <row r="3251">
          <cell r="A3251">
            <v>551070</v>
          </cell>
          <cell r="B3251" t="str">
            <v>OTRAS ACTIVIDADES DE SERVICIOS COMUNITARIOS, SOCIALES Y PERSONALES</v>
          </cell>
          <cell r="C3251">
            <v>0</v>
          </cell>
          <cell r="D3251">
            <v>0</v>
          </cell>
          <cell r="E3251">
            <v>0</v>
          </cell>
          <cell r="F3251">
            <v>0</v>
          </cell>
          <cell r="G3251">
            <v>0</v>
          </cell>
          <cell r="H3251">
            <v>0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  <cell r="M3251">
            <v>0</v>
          </cell>
          <cell r="N3251">
            <v>0</v>
          </cell>
          <cell r="O3251">
            <v>0</v>
          </cell>
          <cell r="Q3251">
            <v>551070</v>
          </cell>
          <cell r="R3251">
            <v>0</v>
          </cell>
          <cell r="S3251">
            <v>0</v>
          </cell>
          <cell r="T3251">
            <v>0</v>
          </cell>
        </row>
        <row r="3252">
          <cell r="A3252">
            <v>551075</v>
          </cell>
          <cell r="B3252" t="str">
            <v>ARRENDAMIENTOS</v>
          </cell>
          <cell r="C3252">
            <v>0</v>
          </cell>
          <cell r="D3252">
            <v>0</v>
          </cell>
          <cell r="E3252">
            <v>0</v>
          </cell>
          <cell r="F3252">
            <v>0</v>
          </cell>
          <cell r="G3252">
            <v>0</v>
          </cell>
          <cell r="H3252">
            <v>0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  <cell r="M3252">
            <v>0</v>
          </cell>
          <cell r="N3252">
            <v>0</v>
          </cell>
          <cell r="O3252">
            <v>0</v>
          </cell>
          <cell r="Q3252">
            <v>551075</v>
          </cell>
          <cell r="R3252">
            <v>0</v>
          </cell>
          <cell r="S3252">
            <v>0</v>
          </cell>
          <cell r="T3252">
            <v>0</v>
          </cell>
        </row>
        <row r="3253">
          <cell r="A3253">
            <v>551080</v>
          </cell>
          <cell r="B3253" t="str">
            <v>COMISIONES Y/O HONORARIOS</v>
          </cell>
          <cell r="C3253">
            <v>0</v>
          </cell>
          <cell r="D3253">
            <v>0</v>
          </cell>
          <cell r="E3253">
            <v>0</v>
          </cell>
          <cell r="F3253">
            <v>0</v>
          </cell>
          <cell r="G3253">
            <v>0</v>
          </cell>
          <cell r="H3253">
            <v>0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  <cell r="M3253">
            <v>0</v>
          </cell>
          <cell r="N3253">
            <v>0</v>
          </cell>
          <cell r="O3253">
            <v>0</v>
          </cell>
          <cell r="Q3253">
            <v>551080</v>
          </cell>
          <cell r="R3253">
            <v>0</v>
          </cell>
          <cell r="S3253">
            <v>0</v>
          </cell>
          <cell r="T3253">
            <v>0</v>
          </cell>
        </row>
        <row r="3254">
          <cell r="A3254">
            <v>551095</v>
          </cell>
          <cell r="B3254" t="str">
            <v>OTROS</v>
          </cell>
          <cell r="C3254">
            <v>0</v>
          </cell>
          <cell r="D3254">
            <v>0</v>
          </cell>
          <cell r="E3254">
            <v>0</v>
          </cell>
          <cell r="F3254">
            <v>0</v>
          </cell>
          <cell r="G3254">
            <v>0</v>
          </cell>
          <cell r="H3254">
            <v>0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  <cell r="M3254">
            <v>0</v>
          </cell>
          <cell r="N3254">
            <v>0</v>
          </cell>
          <cell r="O3254">
            <v>0</v>
          </cell>
          <cell r="Q3254">
            <v>551095</v>
          </cell>
          <cell r="R3254">
            <v>0</v>
          </cell>
          <cell r="S3254">
            <v>0</v>
          </cell>
          <cell r="T3254">
            <v>0</v>
          </cell>
        </row>
        <row r="3255">
          <cell r="A3255">
            <v>560000</v>
          </cell>
          <cell r="B3255" t="str">
            <v>COSTOS DE PRODUCCIÓN</v>
          </cell>
          <cell r="C3255">
            <v>0</v>
          </cell>
          <cell r="D3255">
            <v>0</v>
          </cell>
          <cell r="E3255">
            <v>0</v>
          </cell>
          <cell r="F3255">
            <v>0</v>
          </cell>
          <cell r="G3255">
            <v>0</v>
          </cell>
          <cell r="H3255">
            <v>0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  <cell r="M3255">
            <v>0</v>
          </cell>
          <cell r="N3255">
            <v>0</v>
          </cell>
          <cell r="O3255">
            <v>0</v>
          </cell>
          <cell r="Q3255">
            <v>560000</v>
          </cell>
          <cell r="R3255">
            <v>0</v>
          </cell>
          <cell r="S3255">
            <v>0</v>
          </cell>
          <cell r="T3255">
            <v>0</v>
          </cell>
        </row>
        <row r="3256">
          <cell r="A3256">
            <v>560500</v>
          </cell>
          <cell r="B3256" t="str">
            <v>PRODUCCIÓN DE BIENES</v>
          </cell>
          <cell r="C3256">
            <v>0</v>
          </cell>
          <cell r="D3256">
            <v>0</v>
          </cell>
          <cell r="E3256">
            <v>0</v>
          </cell>
          <cell r="F3256">
            <v>0</v>
          </cell>
          <cell r="G3256">
            <v>0</v>
          </cell>
          <cell r="H3256">
            <v>0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  <cell r="M3256">
            <v>0</v>
          </cell>
          <cell r="N3256">
            <v>0</v>
          </cell>
          <cell r="O3256">
            <v>0</v>
          </cell>
          <cell r="Q3256">
            <v>560500</v>
          </cell>
          <cell r="R3256">
            <v>0</v>
          </cell>
          <cell r="S3256">
            <v>0</v>
          </cell>
          <cell r="T3256">
            <v>0</v>
          </cell>
        </row>
        <row r="3257">
          <cell r="A3257">
            <v>560502</v>
          </cell>
          <cell r="B3257" t="str">
            <v>MATERIA PRIMA</v>
          </cell>
          <cell r="C3257">
            <v>0</v>
          </cell>
          <cell r="D3257">
            <v>0</v>
          </cell>
          <cell r="E3257">
            <v>0</v>
          </cell>
          <cell r="F3257">
            <v>0</v>
          </cell>
          <cell r="G3257">
            <v>0</v>
          </cell>
          <cell r="H3257">
            <v>0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  <cell r="M3257">
            <v>0</v>
          </cell>
          <cell r="N3257">
            <v>0</v>
          </cell>
          <cell r="O3257">
            <v>0</v>
          </cell>
          <cell r="Q3257">
            <v>560502</v>
          </cell>
          <cell r="R3257">
            <v>0</v>
          </cell>
          <cell r="S3257">
            <v>0</v>
          </cell>
          <cell r="T3257">
            <v>0</v>
          </cell>
        </row>
        <row r="3258">
          <cell r="A3258">
            <v>560504</v>
          </cell>
          <cell r="B3258" t="str">
            <v>MANO DE OBRA DIRECTA - SERVICIOS PERSONALES</v>
          </cell>
          <cell r="C3258">
            <v>0</v>
          </cell>
          <cell r="D3258">
            <v>0</v>
          </cell>
          <cell r="E3258">
            <v>0</v>
          </cell>
          <cell r="F3258">
            <v>0</v>
          </cell>
          <cell r="G3258">
            <v>0</v>
          </cell>
          <cell r="H3258">
            <v>0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  <cell r="M3258">
            <v>0</v>
          </cell>
          <cell r="N3258">
            <v>0</v>
          </cell>
          <cell r="O3258">
            <v>0</v>
          </cell>
          <cell r="Q3258">
            <v>560504</v>
          </cell>
          <cell r="R3258">
            <v>0</v>
          </cell>
          <cell r="S3258">
            <v>0</v>
          </cell>
          <cell r="T3258">
            <v>0</v>
          </cell>
        </row>
        <row r="3259">
          <cell r="A3259">
            <v>560506</v>
          </cell>
          <cell r="B3259" t="str">
            <v>COSTOS INDIRECTOS</v>
          </cell>
          <cell r="C3259">
            <v>0</v>
          </cell>
          <cell r="D3259">
            <v>0</v>
          </cell>
          <cell r="E3259">
            <v>0</v>
          </cell>
          <cell r="F3259">
            <v>0</v>
          </cell>
          <cell r="G3259">
            <v>0</v>
          </cell>
          <cell r="H3259">
            <v>0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  <cell r="M3259">
            <v>0</v>
          </cell>
          <cell r="N3259">
            <v>0</v>
          </cell>
          <cell r="O3259">
            <v>0</v>
          </cell>
          <cell r="Q3259">
            <v>560506</v>
          </cell>
          <cell r="R3259">
            <v>0</v>
          </cell>
          <cell r="S3259">
            <v>0</v>
          </cell>
          <cell r="T3259">
            <v>0</v>
          </cell>
        </row>
        <row r="3260">
          <cell r="A3260">
            <v>560508</v>
          </cell>
          <cell r="B3260" t="str">
            <v>SEMOVIENTES</v>
          </cell>
          <cell r="C3260">
            <v>0</v>
          </cell>
          <cell r="D3260">
            <v>0</v>
          </cell>
          <cell r="E3260">
            <v>0</v>
          </cell>
          <cell r="F3260">
            <v>0</v>
          </cell>
          <cell r="G3260">
            <v>0</v>
          </cell>
          <cell r="H3260">
            <v>0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  <cell r="M3260">
            <v>0</v>
          </cell>
          <cell r="N3260">
            <v>0</v>
          </cell>
          <cell r="O3260">
            <v>0</v>
          </cell>
          <cell r="Q3260">
            <v>560508</v>
          </cell>
          <cell r="R3260">
            <v>0</v>
          </cell>
          <cell r="S3260">
            <v>0</v>
          </cell>
          <cell r="T3260">
            <v>0</v>
          </cell>
        </row>
        <row r="3261">
          <cell r="A3261">
            <v>560510</v>
          </cell>
          <cell r="B3261" t="str">
            <v>PRODUCTOS AGROPECUARIOS, DE SILVICULTURA, AVICULTURA Y PESCA</v>
          </cell>
          <cell r="C3261">
            <v>0</v>
          </cell>
          <cell r="D3261">
            <v>0</v>
          </cell>
          <cell r="E3261">
            <v>0</v>
          </cell>
          <cell r="F3261">
            <v>0</v>
          </cell>
          <cell r="G3261">
            <v>0</v>
          </cell>
          <cell r="H3261">
            <v>0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  <cell r="M3261">
            <v>0</v>
          </cell>
          <cell r="N3261">
            <v>0</v>
          </cell>
          <cell r="O3261">
            <v>0</v>
          </cell>
          <cell r="Q3261">
            <v>560510</v>
          </cell>
          <cell r="R3261">
            <v>0</v>
          </cell>
          <cell r="S3261">
            <v>0</v>
          </cell>
          <cell r="T3261">
            <v>0</v>
          </cell>
        </row>
        <row r="3262">
          <cell r="A3262">
            <v>560512</v>
          </cell>
          <cell r="B3262" t="str">
            <v>PETRÓLEO CRUDO</v>
          </cell>
          <cell r="C3262">
            <v>0</v>
          </cell>
          <cell r="D3262">
            <v>0</v>
          </cell>
          <cell r="E3262">
            <v>0</v>
          </cell>
          <cell r="F3262">
            <v>0</v>
          </cell>
          <cell r="G3262">
            <v>0</v>
          </cell>
          <cell r="H3262">
            <v>0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  <cell r="M3262">
            <v>0</v>
          </cell>
          <cell r="N3262">
            <v>0</v>
          </cell>
          <cell r="O3262">
            <v>0</v>
          </cell>
          <cell r="Q3262">
            <v>560512</v>
          </cell>
          <cell r="R3262">
            <v>0</v>
          </cell>
          <cell r="S3262">
            <v>0</v>
          </cell>
          <cell r="T3262">
            <v>0</v>
          </cell>
        </row>
        <row r="3263">
          <cell r="A3263">
            <v>560514</v>
          </cell>
          <cell r="B3263" t="str">
            <v>GAS NATURAL</v>
          </cell>
          <cell r="C3263">
            <v>0</v>
          </cell>
          <cell r="D3263">
            <v>0</v>
          </cell>
          <cell r="E3263">
            <v>0</v>
          </cell>
          <cell r="F3263">
            <v>0</v>
          </cell>
          <cell r="G3263">
            <v>0</v>
          </cell>
          <cell r="H3263">
            <v>0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  <cell r="M3263">
            <v>0</v>
          </cell>
          <cell r="N3263">
            <v>0</v>
          </cell>
          <cell r="O3263">
            <v>0</v>
          </cell>
          <cell r="Q3263">
            <v>560514</v>
          </cell>
          <cell r="R3263">
            <v>0</v>
          </cell>
          <cell r="S3263">
            <v>0</v>
          </cell>
          <cell r="T3263">
            <v>0</v>
          </cell>
        </row>
        <row r="3264">
          <cell r="A3264">
            <v>560516</v>
          </cell>
          <cell r="B3264" t="str">
            <v>PRODUCTOS DE MINAS</v>
          </cell>
          <cell r="C3264">
            <v>0</v>
          </cell>
          <cell r="D3264">
            <v>0</v>
          </cell>
          <cell r="E3264">
            <v>0</v>
          </cell>
          <cell r="F3264">
            <v>0</v>
          </cell>
          <cell r="G3264">
            <v>0</v>
          </cell>
          <cell r="H3264">
            <v>0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  <cell r="M3264">
            <v>0</v>
          </cell>
          <cell r="N3264">
            <v>0</v>
          </cell>
          <cell r="O3264">
            <v>0</v>
          </cell>
          <cell r="Q3264">
            <v>560516</v>
          </cell>
          <cell r="R3264">
            <v>0</v>
          </cell>
          <cell r="S3264">
            <v>0</v>
          </cell>
          <cell r="T3264">
            <v>0</v>
          </cell>
        </row>
        <row r="3265">
          <cell r="A3265">
            <v>560518</v>
          </cell>
          <cell r="B3265" t="str">
            <v>SAL</v>
          </cell>
          <cell r="C3265">
            <v>0</v>
          </cell>
          <cell r="D3265">
            <v>0</v>
          </cell>
          <cell r="E3265">
            <v>0</v>
          </cell>
          <cell r="F3265">
            <v>0</v>
          </cell>
          <cell r="G3265">
            <v>0</v>
          </cell>
          <cell r="H3265">
            <v>0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  <cell r="M3265">
            <v>0</v>
          </cell>
          <cell r="N3265">
            <v>0</v>
          </cell>
          <cell r="O3265">
            <v>0</v>
          </cell>
          <cell r="Q3265">
            <v>560518</v>
          </cell>
          <cell r="R3265">
            <v>0</v>
          </cell>
          <cell r="S3265">
            <v>0</v>
          </cell>
          <cell r="T3265">
            <v>0</v>
          </cell>
        </row>
        <row r="3266">
          <cell r="A3266">
            <v>560520</v>
          </cell>
          <cell r="B3266" t="str">
            <v>IMPRESOS Y PUBLICACIONES</v>
          </cell>
          <cell r="C3266">
            <v>0</v>
          </cell>
          <cell r="D3266">
            <v>0</v>
          </cell>
          <cell r="E3266">
            <v>0</v>
          </cell>
          <cell r="F3266">
            <v>0</v>
          </cell>
          <cell r="G3266">
            <v>0</v>
          </cell>
          <cell r="H3266">
            <v>0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  <cell r="M3266">
            <v>0</v>
          </cell>
          <cell r="N3266">
            <v>0</v>
          </cell>
          <cell r="O3266">
            <v>0</v>
          </cell>
          <cell r="Q3266">
            <v>560520</v>
          </cell>
          <cell r="R3266">
            <v>0</v>
          </cell>
          <cell r="S3266">
            <v>0</v>
          </cell>
          <cell r="T3266">
            <v>0</v>
          </cell>
        </row>
        <row r="3267">
          <cell r="A3267">
            <v>560522</v>
          </cell>
          <cell r="B3267" t="str">
            <v>COMBUSTIBLES Y OTROS DERIVADOS DEL PETRÓLEO</v>
          </cell>
          <cell r="C3267">
            <v>0</v>
          </cell>
          <cell r="D3267">
            <v>0</v>
          </cell>
          <cell r="E3267">
            <v>0</v>
          </cell>
          <cell r="F3267">
            <v>0</v>
          </cell>
          <cell r="G3267">
            <v>0</v>
          </cell>
          <cell r="H3267">
            <v>0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  <cell r="M3267">
            <v>0</v>
          </cell>
          <cell r="N3267">
            <v>0</v>
          </cell>
          <cell r="O3267">
            <v>0</v>
          </cell>
          <cell r="Q3267">
            <v>560522</v>
          </cell>
          <cell r="R3267">
            <v>0</v>
          </cell>
          <cell r="S3267">
            <v>0</v>
          </cell>
          <cell r="T3267">
            <v>0</v>
          </cell>
        </row>
        <row r="3268">
          <cell r="A3268">
            <v>560524</v>
          </cell>
          <cell r="B3268" t="str">
            <v>LUBRICANTES</v>
          </cell>
          <cell r="C3268">
            <v>0</v>
          </cell>
          <cell r="D3268">
            <v>0</v>
          </cell>
          <cell r="E3268">
            <v>0</v>
          </cell>
          <cell r="F3268">
            <v>0</v>
          </cell>
          <cell r="G3268">
            <v>0</v>
          </cell>
          <cell r="H3268">
            <v>0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  <cell r="M3268">
            <v>0</v>
          </cell>
          <cell r="N3268">
            <v>0</v>
          </cell>
          <cell r="O3268">
            <v>0</v>
          </cell>
          <cell r="Q3268">
            <v>560524</v>
          </cell>
          <cell r="R3268">
            <v>0</v>
          </cell>
          <cell r="S3268">
            <v>0</v>
          </cell>
          <cell r="T3268">
            <v>0</v>
          </cell>
        </row>
        <row r="3269">
          <cell r="A3269">
            <v>560526</v>
          </cell>
          <cell r="B3269" t="str">
            <v>ADITIVOS</v>
          </cell>
          <cell r="C3269">
            <v>0</v>
          </cell>
          <cell r="D3269">
            <v>0</v>
          </cell>
          <cell r="E3269">
            <v>0</v>
          </cell>
          <cell r="F3269">
            <v>0</v>
          </cell>
          <cell r="G3269">
            <v>0</v>
          </cell>
          <cell r="H3269">
            <v>0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  <cell r="M3269">
            <v>0</v>
          </cell>
          <cell r="N3269">
            <v>0</v>
          </cell>
          <cell r="O3269">
            <v>0</v>
          </cell>
          <cell r="Q3269">
            <v>560526</v>
          </cell>
          <cell r="R3269">
            <v>0</v>
          </cell>
          <cell r="S3269">
            <v>0</v>
          </cell>
          <cell r="T3269">
            <v>0</v>
          </cell>
        </row>
        <row r="3270">
          <cell r="A3270">
            <v>560528</v>
          </cell>
          <cell r="B3270" t="str">
            <v>PRODUCTOS QUÍMICOS</v>
          </cell>
          <cell r="C3270">
            <v>0</v>
          </cell>
          <cell r="D3270">
            <v>0</v>
          </cell>
          <cell r="E3270">
            <v>0</v>
          </cell>
          <cell r="F3270">
            <v>0</v>
          </cell>
          <cell r="G3270">
            <v>0</v>
          </cell>
          <cell r="H3270">
            <v>0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  <cell r="M3270">
            <v>0</v>
          </cell>
          <cell r="N3270">
            <v>0</v>
          </cell>
          <cell r="O3270">
            <v>0</v>
          </cell>
          <cell r="Q3270">
            <v>560528</v>
          </cell>
          <cell r="R3270">
            <v>0</v>
          </cell>
          <cell r="S3270">
            <v>0</v>
          </cell>
          <cell r="T3270">
            <v>0</v>
          </cell>
        </row>
        <row r="3271">
          <cell r="A3271">
            <v>560530</v>
          </cell>
          <cell r="B3271" t="str">
            <v>SUBPRODUCTOS</v>
          </cell>
          <cell r="C3271">
            <v>0</v>
          </cell>
          <cell r="D3271">
            <v>0</v>
          </cell>
          <cell r="E3271">
            <v>0</v>
          </cell>
          <cell r="F3271">
            <v>0</v>
          </cell>
          <cell r="G3271">
            <v>0</v>
          </cell>
          <cell r="H3271">
            <v>0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  <cell r="M3271">
            <v>0</v>
          </cell>
          <cell r="N3271">
            <v>0</v>
          </cell>
          <cell r="O3271">
            <v>0</v>
          </cell>
          <cell r="Q3271">
            <v>560530</v>
          </cell>
          <cell r="R3271">
            <v>0</v>
          </cell>
          <cell r="S3271">
            <v>0</v>
          </cell>
          <cell r="T3271">
            <v>0</v>
          </cell>
        </row>
        <row r="3272">
          <cell r="A3272">
            <v>560532</v>
          </cell>
          <cell r="B3272" t="str">
            <v>MEDICAMENTOS</v>
          </cell>
          <cell r="C3272">
            <v>0</v>
          </cell>
          <cell r="D3272">
            <v>0</v>
          </cell>
          <cell r="E3272">
            <v>0</v>
          </cell>
          <cell r="F3272">
            <v>0</v>
          </cell>
          <cell r="G3272">
            <v>0</v>
          </cell>
          <cell r="H3272">
            <v>0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  <cell r="M3272">
            <v>0</v>
          </cell>
          <cell r="N3272">
            <v>0</v>
          </cell>
          <cell r="O3272">
            <v>0</v>
          </cell>
          <cell r="Q3272">
            <v>560532</v>
          </cell>
          <cell r="R3272">
            <v>0</v>
          </cell>
          <cell r="S3272">
            <v>0</v>
          </cell>
          <cell r="T3272">
            <v>0</v>
          </cell>
        </row>
        <row r="3273">
          <cell r="A3273">
            <v>560534</v>
          </cell>
          <cell r="B3273" t="str">
            <v>MEDICAMENTOS DE USO VETERINARIO</v>
          </cell>
          <cell r="C3273">
            <v>0</v>
          </cell>
          <cell r="D3273">
            <v>0</v>
          </cell>
          <cell r="E3273">
            <v>0</v>
          </cell>
          <cell r="F3273">
            <v>0</v>
          </cell>
          <cell r="G3273">
            <v>0</v>
          </cell>
          <cell r="H3273">
            <v>0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  <cell r="M3273">
            <v>0</v>
          </cell>
          <cell r="N3273">
            <v>0</v>
          </cell>
          <cell r="O3273">
            <v>0</v>
          </cell>
          <cell r="Q3273">
            <v>560534</v>
          </cell>
          <cell r="R3273">
            <v>0</v>
          </cell>
          <cell r="S3273">
            <v>0</v>
          </cell>
          <cell r="T3273">
            <v>0</v>
          </cell>
        </row>
        <row r="3274">
          <cell r="A3274">
            <v>560536</v>
          </cell>
          <cell r="B3274" t="str">
            <v>PRODUCTOS ARTESANALES</v>
          </cell>
          <cell r="C3274">
            <v>0</v>
          </cell>
          <cell r="D3274">
            <v>0</v>
          </cell>
          <cell r="E3274">
            <v>0</v>
          </cell>
          <cell r="F3274">
            <v>0</v>
          </cell>
          <cell r="G3274">
            <v>0</v>
          </cell>
          <cell r="H3274">
            <v>0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  <cell r="M3274">
            <v>0</v>
          </cell>
          <cell r="N3274">
            <v>0</v>
          </cell>
          <cell r="O3274">
            <v>0</v>
          </cell>
          <cell r="Q3274">
            <v>560536</v>
          </cell>
          <cell r="R3274">
            <v>0</v>
          </cell>
          <cell r="S3274">
            <v>0</v>
          </cell>
          <cell r="T3274">
            <v>0</v>
          </cell>
        </row>
        <row r="3275">
          <cell r="A3275">
            <v>560538</v>
          </cell>
          <cell r="B3275" t="str">
            <v>PRODUCTOS METALÚRGICOS Y DE MICROFUNDICIÓN</v>
          </cell>
          <cell r="C3275">
            <v>0</v>
          </cell>
          <cell r="D3275">
            <v>0</v>
          </cell>
          <cell r="E3275">
            <v>0</v>
          </cell>
          <cell r="F3275">
            <v>0</v>
          </cell>
          <cell r="G3275">
            <v>0</v>
          </cell>
          <cell r="H3275">
            <v>0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  <cell r="M3275">
            <v>0</v>
          </cell>
          <cell r="N3275">
            <v>0</v>
          </cell>
          <cell r="O3275">
            <v>0</v>
          </cell>
          <cell r="Q3275">
            <v>560538</v>
          </cell>
          <cell r="R3275">
            <v>0</v>
          </cell>
          <cell r="S3275">
            <v>0</v>
          </cell>
          <cell r="T3275">
            <v>0</v>
          </cell>
        </row>
        <row r="3276">
          <cell r="A3276">
            <v>560540</v>
          </cell>
          <cell r="B3276" t="str">
            <v>PRODUCTOS BÉLICOS Y EXPLOSIVOS</v>
          </cell>
          <cell r="C3276">
            <v>0</v>
          </cell>
          <cell r="D3276">
            <v>0</v>
          </cell>
          <cell r="E3276">
            <v>0</v>
          </cell>
          <cell r="F3276">
            <v>0</v>
          </cell>
          <cell r="G3276">
            <v>0</v>
          </cell>
          <cell r="H3276">
            <v>0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  <cell r="M3276">
            <v>0</v>
          </cell>
          <cell r="N3276">
            <v>0</v>
          </cell>
          <cell r="O3276">
            <v>0</v>
          </cell>
          <cell r="Q3276">
            <v>560540</v>
          </cell>
          <cell r="R3276">
            <v>0</v>
          </cell>
          <cell r="S3276">
            <v>0</v>
          </cell>
          <cell r="T3276">
            <v>0</v>
          </cell>
        </row>
        <row r="3277">
          <cell r="A3277">
            <v>560542</v>
          </cell>
          <cell r="B3277" t="str">
            <v>PRODUCTOS DE MADERA</v>
          </cell>
          <cell r="C3277">
            <v>0</v>
          </cell>
          <cell r="D3277">
            <v>0</v>
          </cell>
          <cell r="E3277">
            <v>0</v>
          </cell>
          <cell r="F3277">
            <v>0</v>
          </cell>
          <cell r="G3277">
            <v>0</v>
          </cell>
          <cell r="H3277">
            <v>0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  <cell r="M3277">
            <v>0</v>
          </cell>
          <cell r="N3277">
            <v>0</v>
          </cell>
          <cell r="O3277">
            <v>0</v>
          </cell>
          <cell r="Q3277">
            <v>560542</v>
          </cell>
          <cell r="R3277">
            <v>0</v>
          </cell>
          <cell r="S3277">
            <v>0</v>
          </cell>
          <cell r="T3277">
            <v>0</v>
          </cell>
        </row>
        <row r="3278">
          <cell r="A3278">
            <v>560544</v>
          </cell>
          <cell r="B3278" t="str">
            <v>LICORES, BEBIDAS Y ALCOHOLES</v>
          </cell>
          <cell r="C3278">
            <v>0</v>
          </cell>
          <cell r="D3278">
            <v>0</v>
          </cell>
          <cell r="E3278">
            <v>0</v>
          </cell>
          <cell r="F3278">
            <v>0</v>
          </cell>
          <cell r="G3278">
            <v>0</v>
          </cell>
          <cell r="H3278">
            <v>0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  <cell r="M3278">
            <v>0</v>
          </cell>
          <cell r="N3278">
            <v>0</v>
          </cell>
          <cell r="O3278">
            <v>0</v>
          </cell>
          <cell r="Q3278">
            <v>560544</v>
          </cell>
          <cell r="R3278">
            <v>0</v>
          </cell>
          <cell r="S3278">
            <v>0</v>
          </cell>
          <cell r="T3278">
            <v>0</v>
          </cell>
        </row>
        <row r="3279">
          <cell r="A3279">
            <v>560546</v>
          </cell>
          <cell r="B3279" t="str">
            <v>PRODUCTOS ALIMENTICIOS</v>
          </cell>
          <cell r="C3279">
            <v>0</v>
          </cell>
          <cell r="D3279">
            <v>0</v>
          </cell>
          <cell r="E3279">
            <v>0</v>
          </cell>
          <cell r="F3279">
            <v>0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  <cell r="M3279">
            <v>0</v>
          </cell>
          <cell r="N3279">
            <v>0</v>
          </cell>
          <cell r="O3279">
            <v>0</v>
          </cell>
          <cell r="Q3279">
            <v>560546</v>
          </cell>
          <cell r="R3279">
            <v>0</v>
          </cell>
          <cell r="S3279">
            <v>0</v>
          </cell>
          <cell r="T3279">
            <v>0</v>
          </cell>
        </row>
        <row r="3280">
          <cell r="A3280">
            <v>560548</v>
          </cell>
          <cell r="B3280" t="str">
            <v>CONSTRUCCIONES</v>
          </cell>
          <cell r="C3280">
            <v>0</v>
          </cell>
          <cell r="D3280">
            <v>0</v>
          </cell>
          <cell r="E3280">
            <v>0</v>
          </cell>
          <cell r="F3280">
            <v>0</v>
          </cell>
          <cell r="G3280">
            <v>0</v>
          </cell>
          <cell r="H3280">
            <v>0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  <cell r="M3280">
            <v>0</v>
          </cell>
          <cell r="N3280">
            <v>0</v>
          </cell>
          <cell r="O3280">
            <v>0</v>
          </cell>
          <cell r="Q3280">
            <v>560548</v>
          </cell>
          <cell r="R3280">
            <v>0</v>
          </cell>
          <cell r="S3280">
            <v>0</v>
          </cell>
          <cell r="T3280">
            <v>0</v>
          </cell>
        </row>
        <row r="3281">
          <cell r="A3281">
            <v>560550</v>
          </cell>
          <cell r="B3281" t="str">
            <v>ESPECIES MONETARIAS</v>
          </cell>
          <cell r="C3281">
            <v>0</v>
          </cell>
          <cell r="D3281">
            <v>0</v>
          </cell>
          <cell r="E3281">
            <v>0</v>
          </cell>
          <cell r="F3281">
            <v>0</v>
          </cell>
          <cell r="G3281">
            <v>0</v>
          </cell>
          <cell r="H3281">
            <v>0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  <cell r="M3281">
            <v>0</v>
          </cell>
          <cell r="N3281">
            <v>0</v>
          </cell>
          <cell r="O3281">
            <v>0</v>
          </cell>
          <cell r="Q3281">
            <v>560550</v>
          </cell>
          <cell r="R3281">
            <v>0</v>
          </cell>
          <cell r="S3281">
            <v>0</v>
          </cell>
          <cell r="T3281">
            <v>0</v>
          </cell>
        </row>
        <row r="3282">
          <cell r="A3282">
            <v>560552</v>
          </cell>
          <cell r="B3282" t="str">
            <v>PRODUCTOS PETROQUÍMICOS</v>
          </cell>
          <cell r="C3282">
            <v>0</v>
          </cell>
          <cell r="D3282">
            <v>0</v>
          </cell>
          <cell r="E3282">
            <v>0</v>
          </cell>
          <cell r="F3282">
            <v>0</v>
          </cell>
          <cell r="G3282">
            <v>0</v>
          </cell>
          <cell r="H3282">
            <v>0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  <cell r="M3282">
            <v>0</v>
          </cell>
          <cell r="N3282">
            <v>0</v>
          </cell>
          <cell r="O3282">
            <v>0</v>
          </cell>
          <cell r="Q3282">
            <v>560552</v>
          </cell>
          <cell r="R3282">
            <v>0</v>
          </cell>
          <cell r="S3282">
            <v>0</v>
          </cell>
          <cell r="T3282">
            <v>0</v>
          </cell>
        </row>
        <row r="3283">
          <cell r="A3283">
            <v>560554</v>
          </cell>
          <cell r="B3283" t="str">
            <v>PRENDAS DE VESTIR Y CALZADO</v>
          </cell>
          <cell r="C3283">
            <v>0</v>
          </cell>
          <cell r="D3283">
            <v>0</v>
          </cell>
          <cell r="E3283">
            <v>0</v>
          </cell>
          <cell r="F3283">
            <v>0</v>
          </cell>
          <cell r="G3283">
            <v>0</v>
          </cell>
          <cell r="H3283">
            <v>0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  <cell r="M3283">
            <v>0</v>
          </cell>
          <cell r="N3283">
            <v>0</v>
          </cell>
          <cell r="O3283">
            <v>0</v>
          </cell>
          <cell r="Q3283">
            <v>560554</v>
          </cell>
          <cell r="R3283">
            <v>0</v>
          </cell>
          <cell r="S3283">
            <v>0</v>
          </cell>
          <cell r="T3283">
            <v>0</v>
          </cell>
        </row>
        <row r="3284">
          <cell r="A3284">
            <v>560556</v>
          </cell>
          <cell r="B3284" t="str">
            <v>EQUIPOS</v>
          </cell>
          <cell r="C3284">
            <v>0</v>
          </cell>
          <cell r="D3284">
            <v>0</v>
          </cell>
          <cell r="E3284">
            <v>0</v>
          </cell>
          <cell r="F3284">
            <v>0</v>
          </cell>
          <cell r="G3284">
            <v>0</v>
          </cell>
          <cell r="H3284">
            <v>0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  <cell r="M3284">
            <v>0</v>
          </cell>
          <cell r="N3284">
            <v>0</v>
          </cell>
          <cell r="O3284">
            <v>0</v>
          </cell>
          <cell r="Q3284">
            <v>560556</v>
          </cell>
          <cell r="R3284">
            <v>0</v>
          </cell>
          <cell r="S3284">
            <v>0</v>
          </cell>
          <cell r="T3284">
            <v>0</v>
          </cell>
        </row>
        <row r="3285">
          <cell r="A3285">
            <v>560558</v>
          </cell>
          <cell r="B3285" t="str">
            <v>HONORARIOS</v>
          </cell>
          <cell r="C3285">
            <v>0</v>
          </cell>
          <cell r="D3285">
            <v>0</v>
          </cell>
          <cell r="E3285">
            <v>0</v>
          </cell>
          <cell r="F3285">
            <v>0</v>
          </cell>
          <cell r="G3285">
            <v>0</v>
          </cell>
          <cell r="H3285">
            <v>0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  <cell r="M3285">
            <v>0</v>
          </cell>
          <cell r="N3285">
            <v>0</v>
          </cell>
          <cell r="O3285">
            <v>0</v>
          </cell>
          <cell r="Q3285">
            <v>560558</v>
          </cell>
          <cell r="R3285">
            <v>0</v>
          </cell>
          <cell r="S3285">
            <v>0</v>
          </cell>
          <cell r="T3285">
            <v>0</v>
          </cell>
        </row>
        <row r="3286">
          <cell r="A3286">
            <v>560560</v>
          </cell>
          <cell r="B3286" t="str">
            <v>ARRENDAMIENTOS</v>
          </cell>
          <cell r="C3286">
            <v>0</v>
          </cell>
          <cell r="D3286">
            <v>0</v>
          </cell>
          <cell r="E3286">
            <v>0</v>
          </cell>
          <cell r="F3286">
            <v>0</v>
          </cell>
          <cell r="G3286">
            <v>0</v>
          </cell>
          <cell r="H3286">
            <v>0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  <cell r="M3286">
            <v>0</v>
          </cell>
          <cell r="N3286">
            <v>0</v>
          </cell>
          <cell r="O3286">
            <v>0</v>
          </cell>
          <cell r="Q3286">
            <v>560560</v>
          </cell>
          <cell r="R3286">
            <v>0</v>
          </cell>
          <cell r="S3286">
            <v>0</v>
          </cell>
          <cell r="T3286">
            <v>0</v>
          </cell>
        </row>
        <row r="3287">
          <cell r="A3287">
            <v>560562</v>
          </cell>
          <cell r="B3287" t="str">
            <v>SEGUROS</v>
          </cell>
          <cell r="C3287">
            <v>0</v>
          </cell>
          <cell r="D3287">
            <v>0</v>
          </cell>
          <cell r="E3287">
            <v>0</v>
          </cell>
          <cell r="F3287">
            <v>0</v>
          </cell>
          <cell r="G3287">
            <v>0</v>
          </cell>
          <cell r="H3287">
            <v>0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  <cell r="M3287">
            <v>0</v>
          </cell>
          <cell r="N3287">
            <v>0</v>
          </cell>
          <cell r="O3287">
            <v>0</v>
          </cell>
          <cell r="Q3287">
            <v>560562</v>
          </cell>
          <cell r="R3287">
            <v>0</v>
          </cell>
          <cell r="S3287">
            <v>0</v>
          </cell>
          <cell r="T3287">
            <v>0</v>
          </cell>
        </row>
        <row r="3288">
          <cell r="A3288">
            <v>560564</v>
          </cell>
          <cell r="B3288" t="str">
            <v>IMPUESTOS Y TASAS</v>
          </cell>
          <cell r="C3288">
            <v>0</v>
          </cell>
          <cell r="D3288">
            <v>0</v>
          </cell>
          <cell r="E3288">
            <v>0</v>
          </cell>
          <cell r="F3288">
            <v>0</v>
          </cell>
          <cell r="G3288">
            <v>0</v>
          </cell>
          <cell r="H3288">
            <v>0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  <cell r="M3288">
            <v>0</v>
          </cell>
          <cell r="N3288">
            <v>0</v>
          </cell>
          <cell r="O3288">
            <v>0</v>
          </cell>
          <cell r="Q3288">
            <v>560564</v>
          </cell>
          <cell r="R3288">
            <v>0</v>
          </cell>
          <cell r="S3288">
            <v>0</v>
          </cell>
          <cell r="T3288">
            <v>0</v>
          </cell>
        </row>
        <row r="3289">
          <cell r="A3289">
            <v>560566</v>
          </cell>
          <cell r="B3289" t="str">
            <v>DEPRECIACIONES</v>
          </cell>
          <cell r="C3289">
            <v>0</v>
          </cell>
          <cell r="D3289">
            <v>0</v>
          </cell>
          <cell r="E3289">
            <v>0</v>
          </cell>
          <cell r="F3289">
            <v>0</v>
          </cell>
          <cell r="G3289">
            <v>0</v>
          </cell>
          <cell r="H3289">
            <v>0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  <cell r="M3289">
            <v>0</v>
          </cell>
          <cell r="N3289">
            <v>0</v>
          </cell>
          <cell r="O3289">
            <v>0</v>
          </cell>
          <cell r="Q3289">
            <v>560566</v>
          </cell>
          <cell r="R3289">
            <v>0</v>
          </cell>
          <cell r="S3289">
            <v>0</v>
          </cell>
          <cell r="T3289">
            <v>0</v>
          </cell>
        </row>
        <row r="3290">
          <cell r="A3290">
            <v>560568</v>
          </cell>
          <cell r="B3290" t="str">
            <v>AMORTIZACIONES</v>
          </cell>
          <cell r="C3290">
            <v>0</v>
          </cell>
          <cell r="D3290">
            <v>0</v>
          </cell>
          <cell r="E3290">
            <v>0</v>
          </cell>
          <cell r="F3290">
            <v>0</v>
          </cell>
          <cell r="G3290">
            <v>0</v>
          </cell>
          <cell r="H3290">
            <v>0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  <cell r="M3290">
            <v>0</v>
          </cell>
          <cell r="N3290">
            <v>0</v>
          </cell>
          <cell r="O3290">
            <v>0</v>
          </cell>
          <cell r="Q3290">
            <v>560568</v>
          </cell>
          <cell r="R3290">
            <v>0</v>
          </cell>
          <cell r="S3290">
            <v>0</v>
          </cell>
          <cell r="T3290">
            <v>0</v>
          </cell>
        </row>
        <row r="3291">
          <cell r="A3291">
            <v>560570</v>
          </cell>
          <cell r="B3291" t="str">
            <v>AGOTAMIENTO</v>
          </cell>
          <cell r="C3291">
            <v>0</v>
          </cell>
          <cell r="D3291">
            <v>0</v>
          </cell>
          <cell r="E3291">
            <v>0</v>
          </cell>
          <cell r="F3291">
            <v>0</v>
          </cell>
          <cell r="G3291">
            <v>0</v>
          </cell>
          <cell r="H3291">
            <v>0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  <cell r="M3291">
            <v>0</v>
          </cell>
          <cell r="N3291">
            <v>0</v>
          </cell>
          <cell r="O3291">
            <v>0</v>
          </cell>
          <cell r="Q3291">
            <v>560570</v>
          </cell>
          <cell r="R3291">
            <v>0</v>
          </cell>
          <cell r="S3291">
            <v>0</v>
          </cell>
          <cell r="T3291">
            <v>0</v>
          </cell>
        </row>
        <row r="3292">
          <cell r="A3292">
            <v>560572</v>
          </cell>
          <cell r="B3292" t="str">
            <v>OTROS BIENES PRODUCIDOS</v>
          </cell>
          <cell r="C3292">
            <v>0</v>
          </cell>
          <cell r="D3292">
            <v>0</v>
          </cell>
          <cell r="E3292">
            <v>0</v>
          </cell>
          <cell r="F3292">
            <v>0</v>
          </cell>
          <cell r="G3292">
            <v>0</v>
          </cell>
          <cell r="H3292">
            <v>0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  <cell r="M3292">
            <v>0</v>
          </cell>
          <cell r="N3292">
            <v>0</v>
          </cell>
          <cell r="O3292">
            <v>0</v>
          </cell>
          <cell r="Q3292">
            <v>560572</v>
          </cell>
          <cell r="R3292">
            <v>0</v>
          </cell>
          <cell r="S3292">
            <v>0</v>
          </cell>
          <cell r="T3292">
            <v>0</v>
          </cell>
        </row>
        <row r="3293">
          <cell r="A3293">
            <v>560574</v>
          </cell>
          <cell r="B3293" t="str">
            <v>SERVICIOS EDUCATIVOS</v>
          </cell>
          <cell r="C3293">
            <v>0</v>
          </cell>
          <cell r="D3293">
            <v>0</v>
          </cell>
          <cell r="E3293">
            <v>0</v>
          </cell>
          <cell r="F3293">
            <v>0</v>
          </cell>
          <cell r="G3293">
            <v>0</v>
          </cell>
          <cell r="H3293">
            <v>0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  <cell r="M3293">
            <v>0</v>
          </cell>
          <cell r="N3293">
            <v>0</v>
          </cell>
          <cell r="O3293">
            <v>0</v>
          </cell>
          <cell r="Q3293">
            <v>560574</v>
          </cell>
          <cell r="R3293">
            <v>0</v>
          </cell>
          <cell r="S3293">
            <v>0</v>
          </cell>
          <cell r="T3293">
            <v>0</v>
          </cell>
        </row>
        <row r="3294">
          <cell r="A3294">
            <v>560576</v>
          </cell>
          <cell r="B3294" t="str">
            <v>SERVICIOS DE SALUD</v>
          </cell>
          <cell r="C3294">
            <v>0</v>
          </cell>
          <cell r="D3294">
            <v>0</v>
          </cell>
          <cell r="E3294">
            <v>0</v>
          </cell>
          <cell r="F3294">
            <v>0</v>
          </cell>
          <cell r="G3294">
            <v>0</v>
          </cell>
          <cell r="H3294">
            <v>0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  <cell r="M3294">
            <v>0</v>
          </cell>
          <cell r="N3294">
            <v>0</v>
          </cell>
          <cell r="O3294">
            <v>0</v>
          </cell>
          <cell r="Q3294">
            <v>560576</v>
          </cell>
          <cell r="R3294">
            <v>0</v>
          </cell>
          <cell r="S3294">
            <v>0</v>
          </cell>
          <cell r="T3294">
            <v>0</v>
          </cell>
        </row>
        <row r="3295">
          <cell r="A3295">
            <v>560578</v>
          </cell>
          <cell r="B3295" t="str">
            <v>SERVICIOS DE TRANSPORTE</v>
          </cell>
          <cell r="C3295">
            <v>0</v>
          </cell>
          <cell r="D3295">
            <v>0</v>
          </cell>
          <cell r="E3295">
            <v>0</v>
          </cell>
          <cell r="F3295">
            <v>0</v>
          </cell>
          <cell r="G3295">
            <v>0</v>
          </cell>
          <cell r="H3295">
            <v>0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  <cell r="M3295">
            <v>0</v>
          </cell>
          <cell r="N3295">
            <v>0</v>
          </cell>
          <cell r="O3295">
            <v>0</v>
          </cell>
          <cell r="Q3295">
            <v>560578</v>
          </cell>
          <cell r="R3295">
            <v>0</v>
          </cell>
          <cell r="S3295">
            <v>0</v>
          </cell>
          <cell r="T3295">
            <v>0</v>
          </cell>
        </row>
        <row r="3296">
          <cell r="A3296">
            <v>560580</v>
          </cell>
          <cell r="B3296" t="str">
            <v>SERVICIOS PÚBLICOS</v>
          </cell>
          <cell r="C3296">
            <v>0</v>
          </cell>
          <cell r="D3296">
            <v>0</v>
          </cell>
          <cell r="E3296">
            <v>0</v>
          </cell>
          <cell r="F3296">
            <v>0</v>
          </cell>
          <cell r="G3296">
            <v>0</v>
          </cell>
          <cell r="H3296">
            <v>0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  <cell r="M3296">
            <v>0</v>
          </cell>
          <cell r="N3296">
            <v>0</v>
          </cell>
          <cell r="O3296">
            <v>0</v>
          </cell>
          <cell r="Q3296">
            <v>560580</v>
          </cell>
          <cell r="R3296">
            <v>0</v>
          </cell>
          <cell r="S3296">
            <v>0</v>
          </cell>
          <cell r="T3296">
            <v>0</v>
          </cell>
        </row>
        <row r="3297">
          <cell r="A3297">
            <v>560582</v>
          </cell>
          <cell r="B3297" t="str">
            <v>SERVICIOS HOTELEROS Y DE PROMOCIÓN TURÍSTICA</v>
          </cell>
          <cell r="C3297">
            <v>0</v>
          </cell>
          <cell r="D3297">
            <v>0</v>
          </cell>
          <cell r="E3297">
            <v>0</v>
          </cell>
          <cell r="F3297">
            <v>0</v>
          </cell>
          <cell r="G3297">
            <v>0</v>
          </cell>
          <cell r="H3297">
            <v>0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  <cell r="M3297">
            <v>0</v>
          </cell>
          <cell r="N3297">
            <v>0</v>
          </cell>
          <cell r="O3297">
            <v>0</v>
          </cell>
          <cell r="Q3297">
            <v>560582</v>
          </cell>
          <cell r="R3297">
            <v>0</v>
          </cell>
          <cell r="S3297">
            <v>0</v>
          </cell>
          <cell r="T3297">
            <v>0</v>
          </cell>
        </row>
        <row r="3298">
          <cell r="A3298">
            <v>560584</v>
          </cell>
          <cell r="B3298" t="str">
            <v>SERVICIOS DE APOYO INDUSTRIAL</v>
          </cell>
          <cell r="C3298">
            <v>0</v>
          </cell>
          <cell r="D3298">
            <v>0</v>
          </cell>
          <cell r="E3298">
            <v>0</v>
          </cell>
          <cell r="F3298">
            <v>0</v>
          </cell>
          <cell r="G3298">
            <v>0</v>
          </cell>
          <cell r="H3298">
            <v>0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  <cell r="M3298">
            <v>0</v>
          </cell>
          <cell r="N3298">
            <v>0</v>
          </cell>
          <cell r="O3298">
            <v>0</v>
          </cell>
          <cell r="Q3298">
            <v>560584</v>
          </cell>
          <cell r="R3298">
            <v>0</v>
          </cell>
          <cell r="S3298">
            <v>0</v>
          </cell>
          <cell r="T3298">
            <v>0</v>
          </cell>
        </row>
        <row r="3299">
          <cell r="A3299">
            <v>560586</v>
          </cell>
          <cell r="B3299" t="str">
            <v>SERVICIOS DE INVESTIGACIÓN CIENTÍFICA Y TECNOLÓGICA</v>
          </cell>
          <cell r="C3299">
            <v>0</v>
          </cell>
          <cell r="D3299">
            <v>0</v>
          </cell>
          <cell r="E3299">
            <v>0</v>
          </cell>
          <cell r="F3299">
            <v>0</v>
          </cell>
          <cell r="G3299">
            <v>0</v>
          </cell>
          <cell r="H3299">
            <v>0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  <cell r="M3299">
            <v>0</v>
          </cell>
          <cell r="N3299">
            <v>0</v>
          </cell>
          <cell r="O3299">
            <v>0</v>
          </cell>
          <cell r="Q3299">
            <v>560586</v>
          </cell>
          <cell r="R3299">
            <v>0</v>
          </cell>
          <cell r="S3299">
            <v>0</v>
          </cell>
          <cell r="T3299">
            <v>0</v>
          </cell>
        </row>
        <row r="3300">
          <cell r="A3300">
            <v>560588</v>
          </cell>
          <cell r="B3300" t="str">
            <v>OTROS SERVICIOS</v>
          </cell>
          <cell r="C3300">
            <v>0</v>
          </cell>
          <cell r="D3300">
            <v>0</v>
          </cell>
          <cell r="E3300">
            <v>0</v>
          </cell>
          <cell r="F3300">
            <v>0</v>
          </cell>
          <cell r="G3300">
            <v>0</v>
          </cell>
          <cell r="H3300">
            <v>0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  <cell r="M3300">
            <v>0</v>
          </cell>
          <cell r="N3300">
            <v>0</v>
          </cell>
          <cell r="O3300">
            <v>0</v>
          </cell>
          <cell r="Q3300">
            <v>560588</v>
          </cell>
          <cell r="R3300">
            <v>0</v>
          </cell>
          <cell r="S3300">
            <v>0</v>
          </cell>
          <cell r="T3300">
            <v>0</v>
          </cell>
        </row>
        <row r="3301">
          <cell r="A3301">
            <v>570000</v>
          </cell>
          <cell r="B3301" t="str">
            <v>IMPUESTO DE RENTA Y COMPLEMENTARIOS</v>
          </cell>
          <cell r="C3301">
            <v>49069756425.269997</v>
          </cell>
          <cell r="D3301">
            <v>0</v>
          </cell>
          <cell r="E3301">
            <v>0</v>
          </cell>
          <cell r="F3301">
            <v>0</v>
          </cell>
          <cell r="G3301">
            <v>0</v>
          </cell>
          <cell r="H3301">
            <v>0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  <cell r="M3301">
            <v>0</v>
          </cell>
          <cell r="N3301">
            <v>0</v>
          </cell>
          <cell r="O3301">
            <v>26744191930</v>
          </cell>
          <cell r="Q3301">
            <v>570000</v>
          </cell>
          <cell r="R3301">
            <v>49069756425.269997</v>
          </cell>
          <cell r="S3301">
            <v>26744191930</v>
          </cell>
          <cell r="T3301">
            <v>26744191930</v>
          </cell>
        </row>
        <row r="3302">
          <cell r="A3302">
            <v>570500</v>
          </cell>
          <cell r="B3302" t="str">
            <v>IMPUESTO DE RENTA Y COMPLEMENTARIOS</v>
          </cell>
          <cell r="C3302">
            <v>49069756425.269997</v>
          </cell>
          <cell r="D3302">
            <v>0</v>
          </cell>
          <cell r="E3302">
            <v>0</v>
          </cell>
          <cell r="F3302">
            <v>0</v>
          </cell>
          <cell r="G3302">
            <v>0</v>
          </cell>
          <cell r="H3302">
            <v>0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  <cell r="M3302">
            <v>0</v>
          </cell>
          <cell r="N3302">
            <v>0</v>
          </cell>
          <cell r="O3302">
            <v>26744191930</v>
          </cell>
          <cell r="Q3302">
            <v>570500</v>
          </cell>
          <cell r="R3302">
            <v>49069756425.269997</v>
          </cell>
          <cell r="S3302">
            <v>26744191930</v>
          </cell>
          <cell r="T3302">
            <v>26744191930</v>
          </cell>
        </row>
        <row r="3303">
          <cell r="A3303">
            <v>570505</v>
          </cell>
          <cell r="B3303" t="str">
            <v>IMPUESTO DE RENTA Y COMPLEMENTARIOS</v>
          </cell>
          <cell r="C3303">
            <v>49069756425.269997</v>
          </cell>
          <cell r="D3303">
            <v>0</v>
          </cell>
          <cell r="E3303">
            <v>0</v>
          </cell>
          <cell r="F3303">
            <v>0</v>
          </cell>
          <cell r="G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26744191930</v>
          </cell>
          <cell r="Q3303">
            <v>570505</v>
          </cell>
          <cell r="R3303">
            <v>49069756425.269997</v>
          </cell>
          <cell r="S3303">
            <v>26744191930</v>
          </cell>
          <cell r="T3303">
            <v>26744191930</v>
          </cell>
        </row>
        <row r="3304">
          <cell r="A3304">
            <v>570597</v>
          </cell>
          <cell r="B3304" t="str">
            <v>RIESGO OPERATIVO</v>
          </cell>
          <cell r="C3304">
            <v>0</v>
          </cell>
          <cell r="D3304">
            <v>0</v>
          </cell>
          <cell r="E3304">
            <v>0</v>
          </cell>
          <cell r="F3304">
            <v>0</v>
          </cell>
          <cell r="G3304">
            <v>0</v>
          </cell>
          <cell r="H3304">
            <v>0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  <cell r="M3304">
            <v>0</v>
          </cell>
          <cell r="N3304">
            <v>0</v>
          </cell>
          <cell r="O3304">
            <v>0</v>
          </cell>
          <cell r="Q3304">
            <v>570597</v>
          </cell>
          <cell r="R3304">
            <v>0</v>
          </cell>
          <cell r="S3304">
            <v>0</v>
          </cell>
          <cell r="T3304">
            <v>0</v>
          </cell>
        </row>
        <row r="3305">
          <cell r="A3305">
            <v>580000</v>
          </cell>
          <cell r="B3305" t="str">
            <v>RENDIMIENTOS ABONADOS</v>
          </cell>
          <cell r="C3305">
            <v>0</v>
          </cell>
          <cell r="D3305">
            <v>0</v>
          </cell>
          <cell r="E3305">
            <v>0</v>
          </cell>
          <cell r="F3305">
            <v>0</v>
          </cell>
          <cell r="G3305">
            <v>0</v>
          </cell>
          <cell r="H3305">
            <v>0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  <cell r="M3305">
            <v>0</v>
          </cell>
          <cell r="N3305">
            <v>0</v>
          </cell>
          <cell r="O3305">
            <v>0</v>
          </cell>
          <cell r="Q3305">
            <v>580000</v>
          </cell>
          <cell r="R3305">
            <v>0</v>
          </cell>
          <cell r="S3305">
            <v>0</v>
          </cell>
          <cell r="T3305">
            <v>0</v>
          </cell>
        </row>
        <row r="3306">
          <cell r="A3306">
            <v>590000</v>
          </cell>
          <cell r="B3306" t="str">
            <v>GANANCIAS (EXCEDENTES) Y PÉRDIDAS</v>
          </cell>
          <cell r="C3306">
            <v>-41536459895.690002</v>
          </cell>
          <cell r="D3306">
            <v>0</v>
          </cell>
          <cell r="E3306">
            <v>0</v>
          </cell>
          <cell r="F3306">
            <v>0</v>
          </cell>
          <cell r="G3306">
            <v>0</v>
          </cell>
          <cell r="H3306">
            <v>0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  <cell r="M3306">
            <v>0</v>
          </cell>
          <cell r="N3306">
            <v>0</v>
          </cell>
          <cell r="O3306">
            <v>105280912489.03999</v>
          </cell>
          <cell r="Q3306">
            <v>590000</v>
          </cell>
          <cell r="R3306">
            <v>-41536459895.690002</v>
          </cell>
          <cell r="S3306">
            <v>105280912489.03999</v>
          </cell>
          <cell r="T3306">
            <v>105280912489.03999</v>
          </cell>
        </row>
        <row r="3307">
          <cell r="A3307">
            <v>590500</v>
          </cell>
          <cell r="B3307" t="str">
            <v>GANANCIAS Y PÉRDIDAS</v>
          </cell>
          <cell r="C3307">
            <v>-41536459895.690002</v>
          </cell>
          <cell r="D3307">
            <v>0</v>
          </cell>
          <cell r="E3307">
            <v>0</v>
          </cell>
          <cell r="F3307">
            <v>0</v>
          </cell>
          <cell r="G3307">
            <v>0</v>
          </cell>
          <cell r="H3307">
            <v>0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  <cell r="M3307">
            <v>0</v>
          </cell>
          <cell r="N3307">
            <v>0</v>
          </cell>
          <cell r="O3307">
            <v>105280912489.03999</v>
          </cell>
          <cell r="Q3307">
            <v>590500</v>
          </cell>
          <cell r="R3307">
            <v>-41536459895.690002</v>
          </cell>
          <cell r="S3307">
            <v>105280912489.03999</v>
          </cell>
          <cell r="T3307">
            <v>105280912489.03999</v>
          </cell>
        </row>
        <row r="3308">
          <cell r="A3308">
            <v>600000</v>
          </cell>
          <cell r="B3308" t="str">
            <v>CUENTAS DE REVELACIÓN DE INFORMACIÓN FINANCIERA</v>
          </cell>
          <cell r="C3308">
            <v>0</v>
          </cell>
          <cell r="D3308">
            <v>0</v>
          </cell>
          <cell r="E3308">
            <v>0</v>
          </cell>
          <cell r="F3308">
            <v>0</v>
          </cell>
          <cell r="G3308">
            <v>0</v>
          </cell>
          <cell r="H3308">
            <v>0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  <cell r="M3308">
            <v>0</v>
          </cell>
          <cell r="N3308">
            <v>0</v>
          </cell>
          <cell r="O3308">
            <v>0</v>
          </cell>
          <cell r="Q3308">
            <v>600000</v>
          </cell>
          <cell r="R3308">
            <v>0</v>
          </cell>
          <cell r="S3308">
            <v>0</v>
          </cell>
          <cell r="T3308">
            <v>0</v>
          </cell>
        </row>
        <row r="3309">
          <cell r="A3309">
            <v>610000</v>
          </cell>
          <cell r="B3309" t="str">
            <v xml:space="preserve">ACREEDORAS POR CONTRA </v>
          </cell>
          <cell r="C3309">
            <v>186730950208.26999</v>
          </cell>
          <cell r="D3309">
            <v>0</v>
          </cell>
          <cell r="E3309">
            <v>0</v>
          </cell>
          <cell r="F3309">
            <v>0</v>
          </cell>
          <cell r="G3309">
            <v>0</v>
          </cell>
          <cell r="H3309">
            <v>0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  <cell r="M3309">
            <v>0</v>
          </cell>
          <cell r="N3309">
            <v>0</v>
          </cell>
          <cell r="O3309">
            <v>290345581510.56</v>
          </cell>
          <cell r="Q3309">
            <v>610000</v>
          </cell>
          <cell r="R3309">
            <v>186730950208.26999</v>
          </cell>
          <cell r="S3309">
            <v>290345581510.56</v>
          </cell>
          <cell r="T3309">
            <v>290345581510.56</v>
          </cell>
        </row>
        <row r="3310">
          <cell r="A3310">
            <v>610500</v>
          </cell>
          <cell r="B3310" t="str">
            <v>ACREEDORAS POR CONTRA (DB)</v>
          </cell>
          <cell r="C3310">
            <v>186730950208.26999</v>
          </cell>
          <cell r="D3310">
            <v>0</v>
          </cell>
          <cell r="E3310">
            <v>0</v>
          </cell>
          <cell r="F3310">
            <v>0</v>
          </cell>
          <cell r="G3310">
            <v>0</v>
          </cell>
          <cell r="H3310">
            <v>0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  <cell r="M3310">
            <v>0</v>
          </cell>
          <cell r="N3310">
            <v>0</v>
          </cell>
          <cell r="O3310">
            <v>290345581510.56</v>
          </cell>
          <cell r="Q3310">
            <v>610500</v>
          </cell>
          <cell r="R3310">
            <v>186730950208.26999</v>
          </cell>
          <cell r="S3310">
            <v>290345581510.56</v>
          </cell>
          <cell r="T3310">
            <v>290345581510.56</v>
          </cell>
        </row>
        <row r="3311">
          <cell r="A3311">
            <v>620000</v>
          </cell>
          <cell r="B3311" t="str">
            <v>ACREEDORAS</v>
          </cell>
          <cell r="C3311">
            <v>186730950208.26999</v>
          </cell>
          <cell r="D3311">
            <v>0</v>
          </cell>
          <cell r="E3311">
            <v>0</v>
          </cell>
          <cell r="F3311">
            <v>0</v>
          </cell>
          <cell r="G3311">
            <v>0</v>
          </cell>
          <cell r="H3311">
            <v>0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  <cell r="M3311">
            <v>0</v>
          </cell>
          <cell r="N3311">
            <v>0</v>
          </cell>
          <cell r="O3311">
            <v>290345581510.56</v>
          </cell>
          <cell r="Q3311">
            <v>620000</v>
          </cell>
          <cell r="R3311">
            <v>186730950208.26999</v>
          </cell>
          <cell r="S3311">
            <v>290345581510.56</v>
          </cell>
          <cell r="T3311">
            <v>290345581510.56</v>
          </cell>
        </row>
        <row r="3312">
          <cell r="A3312">
            <v>620700</v>
          </cell>
          <cell r="B3312" t="str">
            <v>VALORES NETOS ASEGURADOS</v>
          </cell>
          <cell r="C3312">
            <v>0</v>
          </cell>
          <cell r="D3312">
            <v>0</v>
          </cell>
          <cell r="E3312">
            <v>0</v>
          </cell>
          <cell r="F3312">
            <v>0</v>
          </cell>
          <cell r="G3312">
            <v>0</v>
          </cell>
          <cell r="H3312">
            <v>0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  <cell r="M3312">
            <v>0</v>
          </cell>
          <cell r="N3312">
            <v>0</v>
          </cell>
          <cell r="O3312">
            <v>0</v>
          </cell>
          <cell r="Q3312">
            <v>620700</v>
          </cell>
          <cell r="R3312">
            <v>0</v>
          </cell>
          <cell r="S3312">
            <v>0</v>
          </cell>
          <cell r="T3312">
            <v>0</v>
          </cell>
        </row>
        <row r="3313">
          <cell r="A3313">
            <v>620705</v>
          </cell>
          <cell r="B3313" t="str">
            <v>VALORES TOTALES ASEGURADOS (CR)</v>
          </cell>
          <cell r="C3313">
            <v>0</v>
          </cell>
          <cell r="D3313">
            <v>0</v>
          </cell>
          <cell r="E3313">
            <v>0</v>
          </cell>
          <cell r="F3313">
            <v>0</v>
          </cell>
          <cell r="G3313">
            <v>0</v>
          </cell>
          <cell r="H3313">
            <v>0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  <cell r="M3313">
            <v>0</v>
          </cell>
          <cell r="N3313">
            <v>0</v>
          </cell>
          <cell r="O3313">
            <v>0</v>
          </cell>
          <cell r="Q3313">
            <v>620705</v>
          </cell>
          <cell r="R3313">
            <v>0</v>
          </cell>
          <cell r="S3313">
            <v>0</v>
          </cell>
          <cell r="T3313">
            <v>0</v>
          </cell>
        </row>
        <row r="3314">
          <cell r="A3314">
            <v>620710</v>
          </cell>
          <cell r="B3314" t="str">
            <v>VALORES ASEGURADOS CEDIDOS EN REASEGUROS (DB)</v>
          </cell>
          <cell r="C3314">
            <v>0</v>
          </cell>
          <cell r="D3314">
            <v>0</v>
          </cell>
          <cell r="E3314">
            <v>0</v>
          </cell>
          <cell r="F3314">
            <v>0</v>
          </cell>
          <cell r="G3314">
            <v>0</v>
          </cell>
          <cell r="H3314">
            <v>0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  <cell r="M3314">
            <v>0</v>
          </cell>
          <cell r="N3314">
            <v>0</v>
          </cell>
          <cell r="O3314">
            <v>0</v>
          </cell>
          <cell r="Q3314">
            <v>620710</v>
          </cell>
          <cell r="R3314">
            <v>0</v>
          </cell>
          <cell r="S3314">
            <v>0</v>
          </cell>
          <cell r="T3314">
            <v>0</v>
          </cell>
        </row>
        <row r="3315">
          <cell r="A3315">
            <v>621200</v>
          </cell>
          <cell r="B3315" t="str">
            <v>OBLIGACIONES RIESGOS LABORALES</v>
          </cell>
          <cell r="C3315">
            <v>0</v>
          </cell>
          <cell r="D3315">
            <v>0</v>
          </cell>
          <cell r="E3315">
            <v>0</v>
          </cell>
          <cell r="F3315">
            <v>0</v>
          </cell>
          <cell r="G3315">
            <v>0</v>
          </cell>
          <cell r="H3315">
            <v>0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  <cell r="M3315">
            <v>0</v>
          </cell>
          <cell r="N3315">
            <v>0</v>
          </cell>
          <cell r="O3315">
            <v>0</v>
          </cell>
          <cell r="Q3315">
            <v>621200</v>
          </cell>
          <cell r="R3315">
            <v>0</v>
          </cell>
          <cell r="S3315">
            <v>0</v>
          </cell>
          <cell r="T3315">
            <v>0</v>
          </cell>
        </row>
        <row r="3316">
          <cell r="A3316">
            <v>621205</v>
          </cell>
          <cell r="B3316" t="str">
            <v>ENFERMEDAD LABORAL</v>
          </cell>
          <cell r="C3316">
            <v>0</v>
          </cell>
          <cell r="D3316">
            <v>0</v>
          </cell>
          <cell r="E3316">
            <v>0</v>
          </cell>
          <cell r="F3316">
            <v>0</v>
          </cell>
          <cell r="G3316">
            <v>0</v>
          </cell>
          <cell r="H3316">
            <v>0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  <cell r="M3316">
            <v>0</v>
          </cell>
          <cell r="N3316">
            <v>0</v>
          </cell>
          <cell r="O3316">
            <v>0</v>
          </cell>
          <cell r="Q3316">
            <v>621205</v>
          </cell>
          <cell r="R3316">
            <v>0</v>
          </cell>
          <cell r="S3316">
            <v>0</v>
          </cell>
          <cell r="T3316">
            <v>0</v>
          </cell>
        </row>
        <row r="3317">
          <cell r="A3317">
            <v>622000</v>
          </cell>
          <cell r="B3317" t="str">
            <v>CRÉDITOS APROBADOS NO DESEMBOLSADOS</v>
          </cell>
          <cell r="C3317">
            <v>2853030000</v>
          </cell>
          <cell r="D3317">
            <v>0</v>
          </cell>
          <cell r="E3317">
            <v>0</v>
          </cell>
          <cell r="F3317">
            <v>0</v>
          </cell>
          <cell r="G3317">
            <v>0</v>
          </cell>
          <cell r="H3317">
            <v>0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  <cell r="M3317">
            <v>0</v>
          </cell>
          <cell r="N3317">
            <v>0</v>
          </cell>
          <cell r="O3317">
            <v>1668884300</v>
          </cell>
          <cell r="Q3317">
            <v>622000</v>
          </cell>
          <cell r="R3317">
            <v>2853030000</v>
          </cell>
          <cell r="S3317">
            <v>1668884300</v>
          </cell>
          <cell r="T3317">
            <v>1668884300</v>
          </cell>
        </row>
        <row r="3318">
          <cell r="A3318">
            <v>622500</v>
          </cell>
          <cell r="B3318" t="str">
            <v>APERTURAS DE CRÉDITO</v>
          </cell>
          <cell r="C3318">
            <v>0</v>
          </cell>
          <cell r="D3318">
            <v>0</v>
          </cell>
          <cell r="E3318">
            <v>0</v>
          </cell>
          <cell r="F3318">
            <v>0</v>
          </cell>
          <cell r="G3318">
            <v>0</v>
          </cell>
          <cell r="H3318">
            <v>0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  <cell r="M3318">
            <v>0</v>
          </cell>
          <cell r="N3318">
            <v>0</v>
          </cell>
          <cell r="O3318">
            <v>0</v>
          </cell>
          <cell r="Q3318">
            <v>622500</v>
          </cell>
          <cell r="R3318">
            <v>0</v>
          </cell>
          <cell r="S3318">
            <v>0</v>
          </cell>
          <cell r="T3318">
            <v>0</v>
          </cell>
        </row>
        <row r="3319">
          <cell r="A3319">
            <v>622505</v>
          </cell>
          <cell r="B3319" t="str">
            <v>CRÉDITOS</v>
          </cell>
          <cell r="C3319">
            <v>0</v>
          </cell>
          <cell r="D3319">
            <v>0</v>
          </cell>
          <cell r="E3319">
            <v>0</v>
          </cell>
          <cell r="F3319">
            <v>0</v>
          </cell>
          <cell r="G3319">
            <v>0</v>
          </cell>
          <cell r="H3319">
            <v>0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  <cell r="M3319">
            <v>0</v>
          </cell>
          <cell r="N3319">
            <v>0</v>
          </cell>
          <cell r="O3319">
            <v>0</v>
          </cell>
          <cell r="Q3319">
            <v>622505</v>
          </cell>
          <cell r="R3319">
            <v>0</v>
          </cell>
          <cell r="S3319">
            <v>0</v>
          </cell>
          <cell r="T3319">
            <v>0</v>
          </cell>
        </row>
        <row r="3320">
          <cell r="A3320">
            <v>622510</v>
          </cell>
          <cell r="B3320" t="str">
            <v>TARJETAS DE CRÉDITO</v>
          </cell>
          <cell r="C3320">
            <v>0</v>
          </cell>
          <cell r="D3320">
            <v>0</v>
          </cell>
          <cell r="E3320">
            <v>0</v>
          </cell>
          <cell r="F3320">
            <v>0</v>
          </cell>
          <cell r="G3320">
            <v>0</v>
          </cell>
          <cell r="H3320">
            <v>0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  <cell r="M3320">
            <v>0</v>
          </cell>
          <cell r="N3320">
            <v>0</v>
          </cell>
          <cell r="O3320">
            <v>0</v>
          </cell>
          <cell r="Q3320">
            <v>622510</v>
          </cell>
          <cell r="R3320">
            <v>0</v>
          </cell>
          <cell r="S3320">
            <v>0</v>
          </cell>
          <cell r="T3320">
            <v>0</v>
          </cell>
        </row>
        <row r="3321">
          <cell r="A3321">
            <v>629500</v>
          </cell>
          <cell r="B3321" t="str">
            <v>DIVERSOS</v>
          </cell>
          <cell r="C3321">
            <v>183877920208.26999</v>
          </cell>
          <cell r="D3321">
            <v>0</v>
          </cell>
          <cell r="E3321">
            <v>0</v>
          </cell>
          <cell r="F3321">
            <v>0</v>
          </cell>
          <cell r="G3321">
            <v>0</v>
          </cell>
          <cell r="H3321">
            <v>0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  <cell r="M3321">
            <v>0</v>
          </cell>
          <cell r="N3321">
            <v>0</v>
          </cell>
          <cell r="O3321">
            <v>288676697210.56</v>
          </cell>
          <cell r="Q3321">
            <v>629500</v>
          </cell>
          <cell r="R3321">
            <v>183877920208.26999</v>
          </cell>
          <cell r="S3321">
            <v>288676697210.56</v>
          </cell>
          <cell r="T3321">
            <v>288676697210.56</v>
          </cell>
        </row>
        <row r="3322">
          <cell r="A3322">
            <v>630000</v>
          </cell>
          <cell r="B3322" t="str">
            <v>DEUDORAS POR CONTRA</v>
          </cell>
          <cell r="C3322">
            <v>620020568602.98999</v>
          </cell>
          <cell r="D3322">
            <v>0</v>
          </cell>
          <cell r="E3322">
            <v>0</v>
          </cell>
          <cell r="F3322">
            <v>0</v>
          </cell>
          <cell r="G3322">
            <v>0</v>
          </cell>
          <cell r="H3322">
            <v>0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  <cell r="M3322">
            <v>0</v>
          </cell>
          <cell r="N3322">
            <v>0</v>
          </cell>
          <cell r="O3322">
            <v>1107556443414.5801</v>
          </cell>
          <cell r="Q3322">
            <v>630000</v>
          </cell>
          <cell r="R3322">
            <v>620020568602.98999</v>
          </cell>
          <cell r="S3322">
            <v>1107556443414.5801</v>
          </cell>
          <cell r="T3322">
            <v>1107556443414.5801</v>
          </cell>
        </row>
        <row r="3323">
          <cell r="A3323">
            <v>630500</v>
          </cell>
          <cell r="B3323" t="str">
            <v>DEUDORAS POR CONTRA (CR)</v>
          </cell>
          <cell r="C3323">
            <v>620020568602.98999</v>
          </cell>
          <cell r="D3323">
            <v>0</v>
          </cell>
          <cell r="E3323">
            <v>0</v>
          </cell>
          <cell r="F3323">
            <v>0</v>
          </cell>
          <cell r="G3323">
            <v>0</v>
          </cell>
          <cell r="H3323">
            <v>0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  <cell r="M3323">
            <v>0</v>
          </cell>
          <cell r="N3323">
            <v>0</v>
          </cell>
          <cell r="O3323">
            <v>1107556443414.5801</v>
          </cell>
          <cell r="Q3323">
            <v>630500</v>
          </cell>
          <cell r="R3323">
            <v>620020568602.98999</v>
          </cell>
          <cell r="S3323">
            <v>1107556443414.5801</v>
          </cell>
          <cell r="T3323">
            <v>1107556443414.5801</v>
          </cell>
        </row>
        <row r="3324">
          <cell r="A3324">
            <v>640000</v>
          </cell>
          <cell r="B3324" t="str">
            <v>DEUDORAS</v>
          </cell>
          <cell r="C3324">
            <v>620020568602.98999</v>
          </cell>
          <cell r="D3324">
            <v>0</v>
          </cell>
          <cell r="E3324">
            <v>0</v>
          </cell>
          <cell r="F3324">
            <v>0</v>
          </cell>
          <cell r="G3324">
            <v>0</v>
          </cell>
          <cell r="H3324">
            <v>0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  <cell r="M3324">
            <v>0</v>
          </cell>
          <cell r="N3324">
            <v>0</v>
          </cell>
          <cell r="O3324">
            <v>1107556443414.5801</v>
          </cell>
          <cell r="Q3324">
            <v>640000</v>
          </cell>
          <cell r="R3324">
            <v>620020568602.98999</v>
          </cell>
          <cell r="S3324">
            <v>1107556443414.5801</v>
          </cell>
          <cell r="T3324">
            <v>1107556443414.5801</v>
          </cell>
        </row>
        <row r="3325">
          <cell r="A3325">
            <v>640500</v>
          </cell>
          <cell r="B3325" t="str">
            <v>COMISIÓN POR RETIROS PARCIALES</v>
          </cell>
          <cell r="C3325">
            <v>0</v>
          </cell>
          <cell r="D3325">
            <v>0</v>
          </cell>
          <cell r="E3325">
            <v>0</v>
          </cell>
          <cell r="F3325">
            <v>0</v>
          </cell>
          <cell r="G3325">
            <v>0</v>
          </cell>
          <cell r="H3325">
            <v>0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  <cell r="M3325">
            <v>0</v>
          </cell>
          <cell r="N3325">
            <v>0</v>
          </cell>
          <cell r="O3325">
            <v>0</v>
          </cell>
          <cell r="Q3325">
            <v>640500</v>
          </cell>
          <cell r="R3325">
            <v>0</v>
          </cell>
          <cell r="S3325">
            <v>0</v>
          </cell>
          <cell r="T3325">
            <v>0</v>
          </cell>
        </row>
        <row r="3326">
          <cell r="A3326">
            <v>641000</v>
          </cell>
          <cell r="B3326" t="str">
            <v>REEMBOLSO RIESGOS LABORALES</v>
          </cell>
          <cell r="C3326">
            <v>0</v>
          </cell>
          <cell r="D3326">
            <v>0</v>
          </cell>
          <cell r="E3326">
            <v>0</v>
          </cell>
          <cell r="F3326">
            <v>0</v>
          </cell>
          <cell r="G3326">
            <v>0</v>
          </cell>
          <cell r="H3326">
            <v>0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  <cell r="M3326">
            <v>0</v>
          </cell>
          <cell r="N3326">
            <v>0</v>
          </cell>
          <cell r="O3326">
            <v>0</v>
          </cell>
          <cell r="Q3326">
            <v>641000</v>
          </cell>
          <cell r="R3326">
            <v>0</v>
          </cell>
          <cell r="S3326">
            <v>0</v>
          </cell>
          <cell r="T3326">
            <v>0</v>
          </cell>
        </row>
        <row r="3327">
          <cell r="A3327">
            <v>641005</v>
          </cell>
          <cell r="B3327" t="str">
            <v>ENFERMEDAD LABORAL</v>
          </cell>
          <cell r="C3327">
            <v>0</v>
          </cell>
          <cell r="D3327">
            <v>0</v>
          </cell>
          <cell r="E3327">
            <v>0</v>
          </cell>
          <cell r="F3327">
            <v>0</v>
          </cell>
          <cell r="G3327">
            <v>0</v>
          </cell>
          <cell r="H3327">
            <v>0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  <cell r="M3327">
            <v>0</v>
          </cell>
          <cell r="N3327">
            <v>0</v>
          </cell>
          <cell r="O3327">
            <v>0</v>
          </cell>
          <cell r="Q3327">
            <v>641005</v>
          </cell>
          <cell r="R3327">
            <v>0</v>
          </cell>
          <cell r="S3327">
            <v>0</v>
          </cell>
          <cell r="T3327">
            <v>0</v>
          </cell>
        </row>
        <row r="3328">
          <cell r="A3328">
            <v>641500</v>
          </cell>
          <cell r="B3328" t="str">
            <v>EXCEDENTES EN GARANTÍA</v>
          </cell>
          <cell r="C3328">
            <v>0</v>
          </cell>
          <cell r="D3328">
            <v>0</v>
          </cell>
          <cell r="E3328">
            <v>0</v>
          </cell>
          <cell r="F3328">
            <v>0</v>
          </cell>
          <cell r="G3328">
            <v>0</v>
          </cell>
          <cell r="H3328">
            <v>0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  <cell r="M3328">
            <v>0</v>
          </cell>
          <cell r="N3328">
            <v>0</v>
          </cell>
          <cell r="O3328">
            <v>0</v>
          </cell>
          <cell r="Q3328">
            <v>641500</v>
          </cell>
          <cell r="R3328">
            <v>0</v>
          </cell>
          <cell r="S3328">
            <v>0</v>
          </cell>
          <cell r="T3328">
            <v>0</v>
          </cell>
        </row>
        <row r="3329">
          <cell r="A3329">
            <v>642000</v>
          </cell>
          <cell r="B3329" t="str">
            <v>CESANTÍAS EMBARGADAS</v>
          </cell>
          <cell r="C3329">
            <v>0</v>
          </cell>
          <cell r="D3329">
            <v>0</v>
          </cell>
          <cell r="E3329">
            <v>0</v>
          </cell>
          <cell r="F3329">
            <v>0</v>
          </cell>
          <cell r="G3329">
            <v>0</v>
          </cell>
          <cell r="H3329">
            <v>0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  <cell r="M3329">
            <v>0</v>
          </cell>
          <cell r="N3329">
            <v>0</v>
          </cell>
          <cell r="O3329">
            <v>0</v>
          </cell>
          <cell r="Q3329">
            <v>642000</v>
          </cell>
          <cell r="R3329">
            <v>0</v>
          </cell>
          <cell r="S3329">
            <v>0</v>
          </cell>
          <cell r="T3329">
            <v>0</v>
          </cell>
        </row>
        <row r="3330">
          <cell r="A3330">
            <v>642500</v>
          </cell>
          <cell r="B3330" t="str">
            <v>RETENCIONES CONTINGENTES POR RETIRO DE SALDOS DE PENSIONES</v>
          </cell>
          <cell r="C3330">
            <v>0</v>
          </cell>
          <cell r="D3330">
            <v>0</v>
          </cell>
          <cell r="E3330">
            <v>0</v>
          </cell>
          <cell r="F3330">
            <v>0</v>
          </cell>
          <cell r="G3330">
            <v>0</v>
          </cell>
          <cell r="H3330">
            <v>0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  <cell r="M3330">
            <v>0</v>
          </cell>
          <cell r="N3330">
            <v>0</v>
          </cell>
          <cell r="O3330">
            <v>0</v>
          </cell>
          <cell r="Q3330">
            <v>642500</v>
          </cell>
          <cell r="R3330">
            <v>0</v>
          </cell>
          <cell r="S3330">
            <v>0</v>
          </cell>
          <cell r="T3330">
            <v>0</v>
          </cell>
        </row>
        <row r="3331">
          <cell r="A3331">
            <v>643000</v>
          </cell>
          <cell r="B3331" t="str">
            <v>INTERESES CARTERA DE CRÉDITOS</v>
          </cell>
          <cell r="C3331">
            <v>1552662.53</v>
          </cell>
          <cell r="D3331">
            <v>0</v>
          </cell>
          <cell r="E3331">
            <v>0</v>
          </cell>
          <cell r="F3331">
            <v>0</v>
          </cell>
          <cell r="G3331">
            <v>0</v>
          </cell>
          <cell r="H3331">
            <v>0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  <cell r="M3331">
            <v>0</v>
          </cell>
          <cell r="N3331">
            <v>0</v>
          </cell>
          <cell r="O3331">
            <v>5832204198.4899998</v>
          </cell>
          <cell r="Q3331">
            <v>643000</v>
          </cell>
          <cell r="R3331">
            <v>1552662.53</v>
          </cell>
          <cell r="S3331">
            <v>5832204198.4899998</v>
          </cell>
          <cell r="T3331">
            <v>5832204198.4899998</v>
          </cell>
        </row>
        <row r="3332">
          <cell r="A3332">
            <v>643020</v>
          </cell>
          <cell r="B3332" t="str">
            <v>CATEGORÍA A RIESGO NORMAL, VIVIENDA</v>
          </cell>
          <cell r="C3332">
            <v>0</v>
          </cell>
          <cell r="D3332">
            <v>0</v>
          </cell>
          <cell r="E3332">
            <v>0</v>
          </cell>
          <cell r="F3332">
            <v>0</v>
          </cell>
          <cell r="G3332">
            <v>0</v>
          </cell>
          <cell r="H3332">
            <v>0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  <cell r="M3332">
            <v>0</v>
          </cell>
          <cell r="N3332">
            <v>0</v>
          </cell>
          <cell r="O3332">
            <v>0</v>
          </cell>
          <cell r="Q3332">
            <v>643020</v>
          </cell>
          <cell r="R3332">
            <v>0</v>
          </cell>
          <cell r="S3332">
            <v>0</v>
          </cell>
          <cell r="T3332">
            <v>0</v>
          </cell>
        </row>
        <row r="3333">
          <cell r="A3333">
            <v>643022</v>
          </cell>
          <cell r="B3333" t="str">
            <v>CATEGORÍA B RIESGO ACEPTABLE, VIVIENDA</v>
          </cell>
          <cell r="C3333">
            <v>0</v>
          </cell>
          <cell r="D3333">
            <v>0</v>
          </cell>
          <cell r="E3333">
            <v>0</v>
          </cell>
          <cell r="F3333">
            <v>0</v>
          </cell>
          <cell r="G3333">
            <v>0</v>
          </cell>
          <cell r="H3333">
            <v>0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  <cell r="M3333">
            <v>0</v>
          </cell>
          <cell r="N3333">
            <v>0</v>
          </cell>
          <cell r="O3333">
            <v>0</v>
          </cell>
          <cell r="Q3333">
            <v>643022</v>
          </cell>
          <cell r="R3333">
            <v>0</v>
          </cell>
          <cell r="S3333">
            <v>0</v>
          </cell>
          <cell r="T3333">
            <v>0</v>
          </cell>
        </row>
        <row r="3334">
          <cell r="A3334">
            <v>643024</v>
          </cell>
          <cell r="B3334" t="str">
            <v>CATEGORÍA C RIESGO APRECIABLE, VIVIENDA</v>
          </cell>
          <cell r="C3334">
            <v>321818.15999999997</v>
          </cell>
          <cell r="D3334">
            <v>0</v>
          </cell>
          <cell r="E3334">
            <v>0</v>
          </cell>
          <cell r="F3334">
            <v>0</v>
          </cell>
          <cell r="G3334">
            <v>0</v>
          </cell>
          <cell r="H3334">
            <v>0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  <cell r="M3334">
            <v>0</v>
          </cell>
          <cell r="N3334">
            <v>0</v>
          </cell>
          <cell r="O3334">
            <v>0</v>
          </cell>
          <cell r="Q3334">
            <v>643024</v>
          </cell>
          <cell r="R3334">
            <v>321818.15999999997</v>
          </cell>
          <cell r="S3334">
            <v>0</v>
          </cell>
          <cell r="T3334">
            <v>0</v>
          </cell>
        </row>
        <row r="3335">
          <cell r="A3335">
            <v>643026</v>
          </cell>
          <cell r="B3335" t="str">
            <v>CATEGORÍA D RIESGO SIGNIFICATIVO, VIVIENDA</v>
          </cell>
          <cell r="C3335">
            <v>0</v>
          </cell>
          <cell r="D3335">
            <v>0</v>
          </cell>
          <cell r="E3335">
            <v>0</v>
          </cell>
          <cell r="F3335">
            <v>0</v>
          </cell>
          <cell r="G3335">
            <v>0</v>
          </cell>
          <cell r="H3335">
            <v>0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  <cell r="M3335">
            <v>0</v>
          </cell>
          <cell r="N3335">
            <v>0</v>
          </cell>
          <cell r="O3335">
            <v>0</v>
          </cell>
          <cell r="Q3335">
            <v>643026</v>
          </cell>
          <cell r="R3335">
            <v>0</v>
          </cell>
          <cell r="S3335">
            <v>0</v>
          </cell>
          <cell r="T3335">
            <v>0</v>
          </cell>
        </row>
        <row r="3336">
          <cell r="A3336">
            <v>643028</v>
          </cell>
          <cell r="B3336" t="str">
            <v>CATEGORÍA E RIESGO DE INCOBRABILIDAD, VIVIENDA</v>
          </cell>
          <cell r="C3336">
            <v>1230844.3700000001</v>
          </cell>
          <cell r="D3336">
            <v>0</v>
          </cell>
          <cell r="E3336">
            <v>0</v>
          </cell>
          <cell r="F3336">
            <v>0</v>
          </cell>
          <cell r="G3336">
            <v>0</v>
          </cell>
          <cell r="H3336">
            <v>0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  <cell r="M3336">
            <v>0</v>
          </cell>
          <cell r="N3336">
            <v>0</v>
          </cell>
          <cell r="O3336">
            <v>0</v>
          </cell>
          <cell r="Q3336">
            <v>643028</v>
          </cell>
          <cell r="R3336">
            <v>1230844.3700000001</v>
          </cell>
          <cell r="S3336">
            <v>0</v>
          </cell>
          <cell r="T3336">
            <v>0</v>
          </cell>
        </row>
        <row r="3337">
          <cell r="A3337">
            <v>643030</v>
          </cell>
          <cell r="B3337" t="str">
            <v>CATEGORÍA A RIESGO NORMAL, CONSUMO</v>
          </cell>
          <cell r="C3337">
            <v>0</v>
          </cell>
          <cell r="D3337">
            <v>0</v>
          </cell>
          <cell r="E3337">
            <v>0</v>
          </cell>
          <cell r="F3337">
            <v>0</v>
          </cell>
          <cell r="G3337">
            <v>0</v>
          </cell>
          <cell r="H3337">
            <v>0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  <cell r="M3337">
            <v>0</v>
          </cell>
          <cell r="N3337">
            <v>0</v>
          </cell>
          <cell r="O3337">
            <v>0</v>
          </cell>
          <cell r="Q3337">
            <v>643030</v>
          </cell>
          <cell r="R3337">
            <v>0</v>
          </cell>
          <cell r="S3337">
            <v>0</v>
          </cell>
          <cell r="T3337">
            <v>0</v>
          </cell>
        </row>
        <row r="3338">
          <cell r="A3338">
            <v>643032</v>
          </cell>
          <cell r="B3338" t="str">
            <v>CATEGORÍA B RIESGO ACEPTABLE, CONSUMO</v>
          </cell>
          <cell r="C3338">
            <v>0</v>
          </cell>
          <cell r="D3338">
            <v>0</v>
          </cell>
          <cell r="E3338">
            <v>0</v>
          </cell>
          <cell r="F3338">
            <v>0</v>
          </cell>
          <cell r="G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Q3338">
            <v>643032</v>
          </cell>
          <cell r="R3338">
            <v>0</v>
          </cell>
          <cell r="S3338">
            <v>0</v>
          </cell>
          <cell r="T3338">
            <v>0</v>
          </cell>
        </row>
        <row r="3339">
          <cell r="A3339">
            <v>643034</v>
          </cell>
          <cell r="B3339" t="str">
            <v>CATEGORÍA C RIESGO APRECIABLE, CONSUMO</v>
          </cell>
          <cell r="C3339">
            <v>0</v>
          </cell>
          <cell r="D3339">
            <v>0</v>
          </cell>
          <cell r="E3339">
            <v>0</v>
          </cell>
          <cell r="F3339">
            <v>0</v>
          </cell>
          <cell r="G3339">
            <v>0</v>
          </cell>
          <cell r="H3339">
            <v>0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  <cell r="M3339">
            <v>0</v>
          </cell>
          <cell r="N3339">
            <v>0</v>
          </cell>
          <cell r="O3339">
            <v>0</v>
          </cell>
          <cell r="Q3339">
            <v>643034</v>
          </cell>
          <cell r="R3339">
            <v>0</v>
          </cell>
          <cell r="S3339">
            <v>0</v>
          </cell>
          <cell r="T3339">
            <v>0</v>
          </cell>
        </row>
        <row r="3340">
          <cell r="A3340">
            <v>643036</v>
          </cell>
          <cell r="B3340" t="str">
            <v>CATEGORÍA D RIESGO SIGNIFICATIVO, CONSUMO</v>
          </cell>
          <cell r="C3340">
            <v>0</v>
          </cell>
          <cell r="D3340">
            <v>0</v>
          </cell>
          <cell r="E3340">
            <v>0</v>
          </cell>
          <cell r="F3340">
            <v>0</v>
          </cell>
          <cell r="G3340">
            <v>0</v>
          </cell>
          <cell r="H3340">
            <v>0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  <cell r="M3340">
            <v>0</v>
          </cell>
          <cell r="N3340">
            <v>0</v>
          </cell>
          <cell r="O3340">
            <v>0</v>
          </cell>
          <cell r="Q3340">
            <v>643036</v>
          </cell>
          <cell r="R3340">
            <v>0</v>
          </cell>
          <cell r="S3340">
            <v>0</v>
          </cell>
          <cell r="T3340">
            <v>0</v>
          </cell>
        </row>
        <row r="3341">
          <cell r="A3341">
            <v>643038</v>
          </cell>
          <cell r="B3341" t="str">
            <v>CATEGORÍA E RIESGO DE INCOBRABILIDAD, CONSUMO</v>
          </cell>
          <cell r="C3341">
            <v>0</v>
          </cell>
          <cell r="D3341">
            <v>0</v>
          </cell>
          <cell r="E3341">
            <v>0</v>
          </cell>
          <cell r="F3341">
            <v>0</v>
          </cell>
          <cell r="G3341">
            <v>0</v>
          </cell>
          <cell r="H3341">
            <v>0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  <cell r="M3341">
            <v>0</v>
          </cell>
          <cell r="N3341">
            <v>0</v>
          </cell>
          <cell r="O3341">
            <v>0</v>
          </cell>
          <cell r="Q3341">
            <v>643038</v>
          </cell>
          <cell r="R3341">
            <v>0</v>
          </cell>
          <cell r="S3341">
            <v>0</v>
          </cell>
          <cell r="T3341">
            <v>0</v>
          </cell>
        </row>
        <row r="3342">
          <cell r="A3342">
            <v>643040</v>
          </cell>
          <cell r="B3342" t="str">
            <v>CATEGORÍA A RIESGO NORMAL, MICROCRÉDITOS</v>
          </cell>
          <cell r="C3342">
            <v>0</v>
          </cell>
          <cell r="D3342">
            <v>0</v>
          </cell>
          <cell r="E3342">
            <v>0</v>
          </cell>
          <cell r="F3342">
            <v>0</v>
          </cell>
          <cell r="G3342">
            <v>0</v>
          </cell>
          <cell r="H3342">
            <v>0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  <cell r="M3342">
            <v>0</v>
          </cell>
          <cell r="N3342">
            <v>0</v>
          </cell>
          <cell r="O3342">
            <v>0</v>
          </cell>
          <cell r="Q3342">
            <v>643040</v>
          </cell>
          <cell r="R3342">
            <v>0</v>
          </cell>
          <cell r="S3342">
            <v>0</v>
          </cell>
          <cell r="T3342">
            <v>0</v>
          </cell>
        </row>
        <row r="3343">
          <cell r="A3343">
            <v>643042</v>
          </cell>
          <cell r="B3343" t="str">
            <v>CATEGORÍA B RIESGO ACEPTABLE, MICROCRÉDITOS</v>
          </cell>
          <cell r="C3343">
            <v>0</v>
          </cell>
          <cell r="D3343">
            <v>0</v>
          </cell>
          <cell r="E3343">
            <v>0</v>
          </cell>
          <cell r="F3343">
            <v>0</v>
          </cell>
          <cell r="G3343">
            <v>0</v>
          </cell>
          <cell r="H3343">
            <v>0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  <cell r="M3343">
            <v>0</v>
          </cell>
          <cell r="N3343">
            <v>0</v>
          </cell>
          <cell r="O3343">
            <v>0</v>
          </cell>
          <cell r="Q3343">
            <v>643042</v>
          </cell>
          <cell r="R3343">
            <v>0</v>
          </cell>
          <cell r="S3343">
            <v>0</v>
          </cell>
          <cell r="T3343">
            <v>0</v>
          </cell>
        </row>
        <row r="3344">
          <cell r="A3344">
            <v>643044</v>
          </cell>
          <cell r="B3344" t="str">
            <v>CATEGORÍA C RIESGO APRECIABLE, MICROCRÉDITOS</v>
          </cell>
          <cell r="C3344">
            <v>0</v>
          </cell>
          <cell r="D3344">
            <v>0</v>
          </cell>
          <cell r="E3344">
            <v>0</v>
          </cell>
          <cell r="F3344">
            <v>0</v>
          </cell>
          <cell r="G3344">
            <v>0</v>
          </cell>
          <cell r="H3344">
            <v>0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  <cell r="M3344">
            <v>0</v>
          </cell>
          <cell r="N3344">
            <v>0</v>
          </cell>
          <cell r="O3344">
            <v>0</v>
          </cell>
          <cell r="Q3344">
            <v>643044</v>
          </cell>
          <cell r="R3344">
            <v>0</v>
          </cell>
          <cell r="S3344">
            <v>0</v>
          </cell>
          <cell r="T3344">
            <v>0</v>
          </cell>
        </row>
        <row r="3345">
          <cell r="A3345">
            <v>643046</v>
          </cell>
          <cell r="B3345" t="str">
            <v>CATEGORÍA D RIESGO SIGNIFICATIVO, MICROCRÉDITOS</v>
          </cell>
          <cell r="C3345">
            <v>0</v>
          </cell>
          <cell r="D3345">
            <v>0</v>
          </cell>
          <cell r="E3345">
            <v>0</v>
          </cell>
          <cell r="F3345">
            <v>0</v>
          </cell>
          <cell r="G3345">
            <v>0</v>
          </cell>
          <cell r="H3345">
            <v>0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  <cell r="M3345">
            <v>0</v>
          </cell>
          <cell r="N3345">
            <v>0</v>
          </cell>
          <cell r="O3345">
            <v>0</v>
          </cell>
          <cell r="Q3345">
            <v>643046</v>
          </cell>
          <cell r="R3345">
            <v>0</v>
          </cell>
          <cell r="S3345">
            <v>0</v>
          </cell>
          <cell r="T3345">
            <v>0</v>
          </cell>
        </row>
        <row r="3346">
          <cell r="A3346">
            <v>643048</v>
          </cell>
          <cell r="B3346" t="str">
            <v>CATEGORÍA E RIESGO DE INCOBRABILIDAD, MICROCRÉDITOS</v>
          </cell>
          <cell r="C3346">
            <v>0</v>
          </cell>
          <cell r="D3346">
            <v>0</v>
          </cell>
          <cell r="E3346">
            <v>0</v>
          </cell>
          <cell r="F3346">
            <v>0</v>
          </cell>
          <cell r="G3346">
            <v>0</v>
          </cell>
          <cell r="H3346">
            <v>0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  <cell r="M3346">
            <v>0</v>
          </cell>
          <cell r="N3346">
            <v>0</v>
          </cell>
          <cell r="O3346">
            <v>0</v>
          </cell>
          <cell r="Q3346">
            <v>643048</v>
          </cell>
          <cell r="R3346">
            <v>0</v>
          </cell>
          <cell r="S3346">
            <v>0</v>
          </cell>
          <cell r="T3346">
            <v>0</v>
          </cell>
        </row>
        <row r="3347">
          <cell r="A3347">
            <v>643050</v>
          </cell>
          <cell r="B3347" t="str">
            <v>CATEGORÍA A RIESGO NORMAL, COMERCIAL</v>
          </cell>
          <cell r="C3347">
            <v>0</v>
          </cell>
          <cell r="D3347">
            <v>0</v>
          </cell>
          <cell r="E3347">
            <v>0</v>
          </cell>
          <cell r="F3347">
            <v>0</v>
          </cell>
          <cell r="G3347">
            <v>0</v>
          </cell>
          <cell r="H3347">
            <v>0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  <cell r="M3347">
            <v>0</v>
          </cell>
          <cell r="N3347">
            <v>0</v>
          </cell>
          <cell r="O3347">
            <v>0</v>
          </cell>
          <cell r="Q3347">
            <v>643050</v>
          </cell>
          <cell r="R3347">
            <v>0</v>
          </cell>
          <cell r="S3347">
            <v>0</v>
          </cell>
          <cell r="T3347">
            <v>0</v>
          </cell>
        </row>
        <row r="3348">
          <cell r="A3348">
            <v>643052</v>
          </cell>
          <cell r="B3348" t="str">
            <v>CATEGORÍA B RIESGO ACEPTABLE, COMERCIAL</v>
          </cell>
          <cell r="C3348">
            <v>0</v>
          </cell>
          <cell r="D3348">
            <v>0</v>
          </cell>
          <cell r="E3348">
            <v>0</v>
          </cell>
          <cell r="F3348">
            <v>0</v>
          </cell>
          <cell r="G3348">
            <v>0</v>
          </cell>
          <cell r="H3348">
            <v>0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  <cell r="M3348">
            <v>0</v>
          </cell>
          <cell r="N3348">
            <v>0</v>
          </cell>
          <cell r="O3348">
            <v>0</v>
          </cell>
          <cell r="Q3348">
            <v>643052</v>
          </cell>
          <cell r="R3348">
            <v>0</v>
          </cell>
          <cell r="S3348">
            <v>0</v>
          </cell>
          <cell r="T3348">
            <v>0</v>
          </cell>
        </row>
        <row r="3349">
          <cell r="A3349">
            <v>643054</v>
          </cell>
          <cell r="B3349" t="str">
            <v>CATEGORÍA C RIESGO APRECIABLE, COMERCIAL</v>
          </cell>
          <cell r="C3349">
            <v>0</v>
          </cell>
          <cell r="D3349">
            <v>0</v>
          </cell>
          <cell r="E3349">
            <v>0</v>
          </cell>
          <cell r="F3349">
            <v>0</v>
          </cell>
          <cell r="G3349">
            <v>0</v>
          </cell>
          <cell r="H3349">
            <v>0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  <cell r="M3349">
            <v>0</v>
          </cell>
          <cell r="N3349">
            <v>0</v>
          </cell>
          <cell r="O3349">
            <v>105817383.09</v>
          </cell>
          <cell r="Q3349">
            <v>643054</v>
          </cell>
          <cell r="R3349">
            <v>0</v>
          </cell>
          <cell r="S3349">
            <v>105817383.09</v>
          </cell>
          <cell r="T3349">
            <v>105817383.09</v>
          </cell>
        </row>
        <row r="3350">
          <cell r="A3350">
            <v>643056</v>
          </cell>
          <cell r="B3350" t="str">
            <v>CATEGORÍA D RIESGO SIGNIFICATIVO, COMERCIAL</v>
          </cell>
          <cell r="C3350">
            <v>0</v>
          </cell>
          <cell r="D3350">
            <v>0</v>
          </cell>
          <cell r="E3350">
            <v>0</v>
          </cell>
          <cell r="F3350">
            <v>0</v>
          </cell>
          <cell r="G3350">
            <v>0</v>
          </cell>
          <cell r="H3350">
            <v>0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  <cell r="M3350">
            <v>0</v>
          </cell>
          <cell r="N3350">
            <v>0</v>
          </cell>
          <cell r="O3350">
            <v>4498896349.1700001</v>
          </cell>
          <cell r="Q3350">
            <v>643056</v>
          </cell>
          <cell r="R3350">
            <v>0</v>
          </cell>
          <cell r="S3350">
            <v>4498896349.1700001</v>
          </cell>
          <cell r="T3350">
            <v>4498896349.1700001</v>
          </cell>
        </row>
        <row r="3351">
          <cell r="A3351">
            <v>643058</v>
          </cell>
          <cell r="B3351" t="str">
            <v>CATEGORÍA E RIESGO DE INCOBRABILIDAD, COMERCIAL</v>
          </cell>
          <cell r="C3351">
            <v>0</v>
          </cell>
          <cell r="D3351">
            <v>0</v>
          </cell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1227490466.23</v>
          </cell>
          <cell r="Q3351">
            <v>643058</v>
          </cell>
          <cell r="R3351">
            <v>0</v>
          </cell>
          <cell r="S3351">
            <v>1227490466.23</v>
          </cell>
          <cell r="T3351">
            <v>1227490466.23</v>
          </cell>
        </row>
        <row r="3352">
          <cell r="A3352">
            <v>643100</v>
          </cell>
          <cell r="B3352" t="str">
            <v xml:space="preserve">INTERESES </v>
          </cell>
          <cell r="C3352">
            <v>0</v>
          </cell>
          <cell r="D3352">
            <v>0</v>
          </cell>
          <cell r="E3352">
            <v>0</v>
          </cell>
          <cell r="F3352">
            <v>0</v>
          </cell>
          <cell r="G3352">
            <v>0</v>
          </cell>
          <cell r="H3352">
            <v>0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  <cell r="M3352">
            <v>0</v>
          </cell>
          <cell r="N3352">
            <v>0</v>
          </cell>
          <cell r="O3352">
            <v>0</v>
          </cell>
          <cell r="Q3352">
            <v>643100</v>
          </cell>
          <cell r="R3352">
            <v>0</v>
          </cell>
          <cell r="S3352">
            <v>0</v>
          </cell>
          <cell r="T3352">
            <v>0</v>
          </cell>
        </row>
        <row r="3353">
          <cell r="A3353">
            <v>643105</v>
          </cell>
          <cell r="B3353" t="str">
            <v>MORATORIOS EN PAGO DE COTIZACIONES</v>
          </cell>
          <cell r="C3353">
            <v>0</v>
          </cell>
          <cell r="D3353">
            <v>0</v>
          </cell>
          <cell r="E3353">
            <v>0</v>
          </cell>
          <cell r="F3353">
            <v>0</v>
          </cell>
          <cell r="G3353">
            <v>0</v>
          </cell>
          <cell r="H3353">
            <v>0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  <cell r="M3353">
            <v>0</v>
          </cell>
          <cell r="N3353">
            <v>0</v>
          </cell>
          <cell r="O3353">
            <v>0</v>
          </cell>
          <cell r="Q3353">
            <v>643105</v>
          </cell>
          <cell r="R3353">
            <v>0</v>
          </cell>
          <cell r="S3353">
            <v>0</v>
          </cell>
          <cell r="T3353">
            <v>0</v>
          </cell>
        </row>
        <row r="3354">
          <cell r="A3354">
            <v>643200</v>
          </cell>
          <cell r="B3354" t="str">
            <v>INTERESES DE LEASING FINANCIERO</v>
          </cell>
          <cell r="C3354">
            <v>0</v>
          </cell>
          <cell r="D3354">
            <v>0</v>
          </cell>
          <cell r="E3354">
            <v>0</v>
          </cell>
          <cell r="F3354">
            <v>0</v>
          </cell>
          <cell r="G3354">
            <v>0</v>
          </cell>
          <cell r="H3354">
            <v>0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  <cell r="M3354">
            <v>0</v>
          </cell>
          <cell r="N3354">
            <v>0</v>
          </cell>
          <cell r="O3354">
            <v>1759438887.5</v>
          </cell>
          <cell r="Q3354">
            <v>643200</v>
          </cell>
          <cell r="R3354">
            <v>0</v>
          </cell>
          <cell r="S3354">
            <v>1759438887.5</v>
          </cell>
          <cell r="T3354">
            <v>1759438887.5</v>
          </cell>
        </row>
        <row r="3355">
          <cell r="A3355">
            <v>643230</v>
          </cell>
          <cell r="B3355" t="str">
            <v>CATEGORÍA A RIESGO NORMAL, CONSUMO</v>
          </cell>
          <cell r="C3355">
            <v>0</v>
          </cell>
          <cell r="D3355">
            <v>0</v>
          </cell>
          <cell r="E3355">
            <v>0</v>
          </cell>
          <cell r="F3355">
            <v>0</v>
          </cell>
          <cell r="G3355">
            <v>0</v>
          </cell>
          <cell r="H3355">
            <v>0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  <cell r="M3355">
            <v>0</v>
          </cell>
          <cell r="N3355">
            <v>0</v>
          </cell>
          <cell r="O3355">
            <v>0</v>
          </cell>
          <cell r="Q3355">
            <v>643230</v>
          </cell>
          <cell r="R3355">
            <v>0</v>
          </cell>
          <cell r="S3355">
            <v>0</v>
          </cell>
          <cell r="T3355">
            <v>0</v>
          </cell>
        </row>
        <row r="3356">
          <cell r="A3356">
            <v>643232</v>
          </cell>
          <cell r="B3356" t="str">
            <v>CATEGORÍA B RIESGO ACEPTABLE, CONSUMO</v>
          </cell>
          <cell r="C3356">
            <v>0</v>
          </cell>
          <cell r="D3356">
            <v>0</v>
          </cell>
          <cell r="E3356">
            <v>0</v>
          </cell>
          <cell r="F3356">
            <v>0</v>
          </cell>
          <cell r="G3356">
            <v>0</v>
          </cell>
          <cell r="H3356">
            <v>0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  <cell r="M3356">
            <v>0</v>
          </cell>
          <cell r="N3356">
            <v>0</v>
          </cell>
          <cell r="O3356">
            <v>0</v>
          </cell>
          <cell r="Q3356">
            <v>643232</v>
          </cell>
          <cell r="R3356">
            <v>0</v>
          </cell>
          <cell r="S3356">
            <v>0</v>
          </cell>
          <cell r="T3356">
            <v>0</v>
          </cell>
        </row>
        <row r="3357">
          <cell r="A3357">
            <v>643234</v>
          </cell>
          <cell r="B3357" t="str">
            <v>CATEGORÍA C RIESGO APRECIABLE, CONSUMO</v>
          </cell>
          <cell r="C3357">
            <v>0</v>
          </cell>
          <cell r="D3357">
            <v>0</v>
          </cell>
          <cell r="E3357">
            <v>0</v>
          </cell>
          <cell r="F3357">
            <v>0</v>
          </cell>
          <cell r="G3357">
            <v>0</v>
          </cell>
          <cell r="H3357">
            <v>0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  <cell r="M3357">
            <v>0</v>
          </cell>
          <cell r="N3357">
            <v>0</v>
          </cell>
          <cell r="O3357">
            <v>0</v>
          </cell>
          <cell r="Q3357">
            <v>643234</v>
          </cell>
          <cell r="R3357">
            <v>0</v>
          </cell>
          <cell r="S3357">
            <v>0</v>
          </cell>
          <cell r="T3357">
            <v>0</v>
          </cell>
        </row>
        <row r="3358">
          <cell r="A3358">
            <v>643236</v>
          </cell>
          <cell r="B3358" t="str">
            <v>CATEGORÍA D RIESGO SIGNIFICATIVO, CONSUMO</v>
          </cell>
          <cell r="C3358">
            <v>0</v>
          </cell>
          <cell r="D3358">
            <v>0</v>
          </cell>
          <cell r="E3358">
            <v>0</v>
          </cell>
          <cell r="F3358">
            <v>0</v>
          </cell>
          <cell r="G3358">
            <v>0</v>
          </cell>
          <cell r="H3358">
            <v>0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  <cell r="M3358">
            <v>0</v>
          </cell>
          <cell r="N3358">
            <v>0</v>
          </cell>
          <cell r="O3358">
            <v>0</v>
          </cell>
          <cell r="Q3358">
            <v>643236</v>
          </cell>
          <cell r="R3358">
            <v>0</v>
          </cell>
          <cell r="S3358">
            <v>0</v>
          </cell>
          <cell r="T3358">
            <v>0</v>
          </cell>
        </row>
        <row r="3359">
          <cell r="A3359">
            <v>643238</v>
          </cell>
          <cell r="B3359" t="str">
            <v>CATEGORÍA E RIESGO DE INCOBRABILIDAD, CONSUMO</v>
          </cell>
          <cell r="C3359">
            <v>0</v>
          </cell>
          <cell r="D3359">
            <v>0</v>
          </cell>
          <cell r="E3359">
            <v>0</v>
          </cell>
          <cell r="F3359">
            <v>0</v>
          </cell>
          <cell r="G3359">
            <v>0</v>
          </cell>
          <cell r="H3359">
            <v>0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  <cell r="M3359">
            <v>0</v>
          </cell>
          <cell r="N3359">
            <v>0</v>
          </cell>
          <cell r="O3359">
            <v>0</v>
          </cell>
          <cell r="Q3359">
            <v>643238</v>
          </cell>
          <cell r="R3359">
            <v>0</v>
          </cell>
          <cell r="S3359">
            <v>0</v>
          </cell>
          <cell r="T3359">
            <v>0</v>
          </cell>
        </row>
        <row r="3360">
          <cell r="A3360">
            <v>643240</v>
          </cell>
          <cell r="B3360" t="str">
            <v>CATEGORÍA A RIESGO NORMAL, MICROCRÉDITOS</v>
          </cell>
          <cell r="C3360">
            <v>0</v>
          </cell>
          <cell r="D3360">
            <v>0</v>
          </cell>
          <cell r="E3360">
            <v>0</v>
          </cell>
          <cell r="F3360">
            <v>0</v>
          </cell>
          <cell r="G3360">
            <v>0</v>
          </cell>
          <cell r="H3360">
            <v>0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  <cell r="M3360">
            <v>0</v>
          </cell>
          <cell r="N3360">
            <v>0</v>
          </cell>
          <cell r="O3360">
            <v>0</v>
          </cell>
          <cell r="Q3360">
            <v>643240</v>
          </cell>
          <cell r="R3360">
            <v>0</v>
          </cell>
          <cell r="S3360">
            <v>0</v>
          </cell>
          <cell r="T3360">
            <v>0</v>
          </cell>
        </row>
        <row r="3361">
          <cell r="A3361">
            <v>643242</v>
          </cell>
          <cell r="B3361" t="str">
            <v>CATEGORÍA B RIESGO ACEPTABLE, MICROCRÉDITOS</v>
          </cell>
          <cell r="C3361">
            <v>0</v>
          </cell>
          <cell r="D3361">
            <v>0</v>
          </cell>
          <cell r="E3361">
            <v>0</v>
          </cell>
          <cell r="F3361">
            <v>0</v>
          </cell>
          <cell r="G3361">
            <v>0</v>
          </cell>
          <cell r="H3361">
            <v>0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  <cell r="M3361">
            <v>0</v>
          </cell>
          <cell r="N3361">
            <v>0</v>
          </cell>
          <cell r="O3361">
            <v>0</v>
          </cell>
          <cell r="Q3361">
            <v>643242</v>
          </cell>
          <cell r="R3361">
            <v>0</v>
          </cell>
          <cell r="S3361">
            <v>0</v>
          </cell>
          <cell r="T3361">
            <v>0</v>
          </cell>
        </row>
        <row r="3362">
          <cell r="A3362">
            <v>643244</v>
          </cell>
          <cell r="B3362" t="str">
            <v>CATEGORÍA C RIESGO APRECIABLE, MICROCRÉDITOS</v>
          </cell>
          <cell r="C3362">
            <v>0</v>
          </cell>
          <cell r="D3362">
            <v>0</v>
          </cell>
          <cell r="E3362">
            <v>0</v>
          </cell>
          <cell r="F3362">
            <v>0</v>
          </cell>
          <cell r="G3362">
            <v>0</v>
          </cell>
          <cell r="H3362">
            <v>0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  <cell r="M3362">
            <v>0</v>
          </cell>
          <cell r="N3362">
            <v>0</v>
          </cell>
          <cell r="O3362">
            <v>0</v>
          </cell>
          <cell r="Q3362">
            <v>643244</v>
          </cell>
          <cell r="R3362">
            <v>0</v>
          </cell>
          <cell r="S3362">
            <v>0</v>
          </cell>
          <cell r="T3362">
            <v>0</v>
          </cell>
        </row>
        <row r="3363">
          <cell r="A3363">
            <v>643246</v>
          </cell>
          <cell r="B3363" t="str">
            <v>CATEGORÍA D RIESGO SIGNIFICATIVO, MICROCRÉDITOS</v>
          </cell>
          <cell r="C3363">
            <v>0</v>
          </cell>
          <cell r="D3363">
            <v>0</v>
          </cell>
          <cell r="E3363">
            <v>0</v>
          </cell>
          <cell r="F3363">
            <v>0</v>
          </cell>
          <cell r="G3363">
            <v>0</v>
          </cell>
          <cell r="H3363">
            <v>0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  <cell r="M3363">
            <v>0</v>
          </cell>
          <cell r="N3363">
            <v>0</v>
          </cell>
          <cell r="O3363">
            <v>0</v>
          </cell>
          <cell r="Q3363">
            <v>643246</v>
          </cell>
          <cell r="R3363">
            <v>0</v>
          </cell>
          <cell r="S3363">
            <v>0</v>
          </cell>
          <cell r="T3363">
            <v>0</v>
          </cell>
        </row>
        <row r="3364">
          <cell r="A3364">
            <v>643248</v>
          </cell>
          <cell r="B3364" t="str">
            <v>CATEGORÍA E RIESGO DE INCOBRABILIDAD, MICROCRÉDITOS</v>
          </cell>
          <cell r="C3364">
            <v>0</v>
          </cell>
          <cell r="D3364">
            <v>0</v>
          </cell>
          <cell r="E3364">
            <v>0</v>
          </cell>
          <cell r="F3364">
            <v>0</v>
          </cell>
          <cell r="G3364">
            <v>0</v>
          </cell>
          <cell r="H3364">
            <v>0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  <cell r="M3364">
            <v>0</v>
          </cell>
          <cell r="N3364">
            <v>0</v>
          </cell>
          <cell r="O3364">
            <v>0</v>
          </cell>
          <cell r="Q3364">
            <v>643248</v>
          </cell>
          <cell r="R3364">
            <v>0</v>
          </cell>
          <cell r="S3364">
            <v>0</v>
          </cell>
          <cell r="T3364">
            <v>0</v>
          </cell>
        </row>
        <row r="3365">
          <cell r="A3365">
            <v>643250</v>
          </cell>
          <cell r="B3365" t="str">
            <v>CATEGORÍA A RIESGO NORMAL, COMERCIAL</v>
          </cell>
          <cell r="C3365">
            <v>0</v>
          </cell>
          <cell r="D3365">
            <v>0</v>
          </cell>
          <cell r="E3365">
            <v>0</v>
          </cell>
          <cell r="F3365">
            <v>0</v>
          </cell>
          <cell r="G3365">
            <v>0</v>
          </cell>
          <cell r="H3365">
            <v>0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  <cell r="M3365">
            <v>0</v>
          </cell>
          <cell r="N3365">
            <v>0</v>
          </cell>
          <cell r="O3365">
            <v>0</v>
          </cell>
          <cell r="Q3365">
            <v>643250</v>
          </cell>
          <cell r="R3365">
            <v>0</v>
          </cell>
          <cell r="S3365">
            <v>0</v>
          </cell>
          <cell r="T3365">
            <v>0</v>
          </cell>
        </row>
        <row r="3366">
          <cell r="A3366">
            <v>643252</v>
          </cell>
          <cell r="B3366" t="str">
            <v>CATEGORÍA B RIESGO ACEPTABLE, COMERCIAL</v>
          </cell>
          <cell r="C3366">
            <v>0</v>
          </cell>
          <cell r="D3366">
            <v>0</v>
          </cell>
          <cell r="E3366">
            <v>0</v>
          </cell>
          <cell r="F3366">
            <v>0</v>
          </cell>
          <cell r="G3366">
            <v>0</v>
          </cell>
          <cell r="H3366">
            <v>0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  <cell r="M3366">
            <v>0</v>
          </cell>
          <cell r="N3366">
            <v>0</v>
          </cell>
          <cell r="O3366">
            <v>0</v>
          </cell>
          <cell r="Q3366">
            <v>643252</v>
          </cell>
          <cell r="R3366">
            <v>0</v>
          </cell>
          <cell r="S3366">
            <v>0</v>
          </cell>
          <cell r="T3366">
            <v>0</v>
          </cell>
        </row>
        <row r="3367">
          <cell r="A3367">
            <v>643254</v>
          </cell>
          <cell r="B3367" t="str">
            <v>CATEGORÍA C RIESGO APRECIABLE, COMERCIAL</v>
          </cell>
          <cell r="C3367">
            <v>0</v>
          </cell>
          <cell r="D3367">
            <v>0</v>
          </cell>
          <cell r="E3367">
            <v>0</v>
          </cell>
          <cell r="F3367">
            <v>0</v>
          </cell>
          <cell r="G3367">
            <v>0</v>
          </cell>
          <cell r="H3367">
            <v>0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  <cell r="M3367">
            <v>0</v>
          </cell>
          <cell r="N3367">
            <v>0</v>
          </cell>
          <cell r="O3367">
            <v>0</v>
          </cell>
          <cell r="Q3367">
            <v>643254</v>
          </cell>
          <cell r="R3367">
            <v>0</v>
          </cell>
          <cell r="S3367">
            <v>0</v>
          </cell>
          <cell r="T3367">
            <v>0</v>
          </cell>
        </row>
        <row r="3368">
          <cell r="A3368">
            <v>643256</v>
          </cell>
          <cell r="B3368" t="str">
            <v>CATEGORÍA D RIESGO SIGNIFICATIVO, COMERCIAL</v>
          </cell>
          <cell r="C3368">
            <v>0</v>
          </cell>
          <cell r="D3368">
            <v>0</v>
          </cell>
          <cell r="E3368">
            <v>0</v>
          </cell>
          <cell r="F3368">
            <v>0</v>
          </cell>
          <cell r="G3368">
            <v>0</v>
          </cell>
          <cell r="H3368">
            <v>0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  <cell r="M3368">
            <v>0</v>
          </cell>
          <cell r="N3368">
            <v>0</v>
          </cell>
          <cell r="O3368">
            <v>1400491699.52</v>
          </cell>
          <cell r="Q3368">
            <v>643256</v>
          </cell>
          <cell r="R3368">
            <v>0</v>
          </cell>
          <cell r="S3368">
            <v>1400491699.52</v>
          </cell>
          <cell r="T3368">
            <v>1400491699.52</v>
          </cell>
        </row>
        <row r="3369">
          <cell r="A3369">
            <v>643258</v>
          </cell>
          <cell r="B3369" t="str">
            <v>CATEGORÍA E RIESGO DE INCOBRABILIDAD, COMERCIAL</v>
          </cell>
          <cell r="C3369">
            <v>0</v>
          </cell>
          <cell r="D3369">
            <v>0</v>
          </cell>
          <cell r="E3369">
            <v>0</v>
          </cell>
          <cell r="F3369">
            <v>0</v>
          </cell>
          <cell r="G3369">
            <v>0</v>
          </cell>
          <cell r="H3369">
            <v>0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  <cell r="M3369">
            <v>0</v>
          </cell>
          <cell r="N3369">
            <v>0</v>
          </cell>
          <cell r="O3369">
            <v>358947187.98000002</v>
          </cell>
          <cell r="Q3369">
            <v>643258</v>
          </cell>
          <cell r="R3369">
            <v>0</v>
          </cell>
          <cell r="S3369">
            <v>358947187.98000002</v>
          </cell>
          <cell r="T3369">
            <v>358947187.98000002</v>
          </cell>
        </row>
        <row r="3370">
          <cell r="A3370">
            <v>643500</v>
          </cell>
          <cell r="B3370" t="str">
            <v>CORRECCIÓN MONETARIA CARTERA DE CRÉDITOS</v>
          </cell>
          <cell r="C3370">
            <v>0</v>
          </cell>
          <cell r="D3370">
            <v>0</v>
          </cell>
          <cell r="E3370">
            <v>0</v>
          </cell>
          <cell r="F3370">
            <v>0</v>
          </cell>
          <cell r="G3370">
            <v>0</v>
          </cell>
          <cell r="H3370">
            <v>0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  <cell r="M3370">
            <v>0</v>
          </cell>
          <cell r="N3370">
            <v>0</v>
          </cell>
          <cell r="O3370">
            <v>0</v>
          </cell>
          <cell r="Q3370">
            <v>643500</v>
          </cell>
          <cell r="R3370">
            <v>0</v>
          </cell>
          <cell r="S3370">
            <v>0</v>
          </cell>
          <cell r="T3370">
            <v>0</v>
          </cell>
        </row>
        <row r="3371">
          <cell r="A3371">
            <v>643505</v>
          </cell>
          <cell r="B3371" t="str">
            <v>CRÉDITOS COMERCIALES</v>
          </cell>
          <cell r="C3371">
            <v>0</v>
          </cell>
          <cell r="D3371">
            <v>0</v>
          </cell>
          <cell r="E3371">
            <v>0</v>
          </cell>
          <cell r="F3371">
            <v>0</v>
          </cell>
          <cell r="G3371">
            <v>0</v>
          </cell>
          <cell r="H3371">
            <v>0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  <cell r="M3371">
            <v>0</v>
          </cell>
          <cell r="N3371">
            <v>0</v>
          </cell>
          <cell r="O3371">
            <v>0</v>
          </cell>
          <cell r="Q3371">
            <v>643505</v>
          </cell>
          <cell r="R3371">
            <v>0</v>
          </cell>
          <cell r="S3371">
            <v>0</v>
          </cell>
          <cell r="T3371">
            <v>0</v>
          </cell>
        </row>
        <row r="3372">
          <cell r="A3372">
            <v>643515</v>
          </cell>
          <cell r="B3372" t="str">
            <v>CRÉDITOS DE VIVIENDA</v>
          </cell>
          <cell r="C3372">
            <v>0</v>
          </cell>
          <cell r="D3372">
            <v>0</v>
          </cell>
          <cell r="E3372">
            <v>0</v>
          </cell>
          <cell r="F3372">
            <v>0</v>
          </cell>
          <cell r="G3372">
            <v>0</v>
          </cell>
          <cell r="H3372">
            <v>0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  <cell r="M3372">
            <v>0</v>
          </cell>
          <cell r="N3372">
            <v>0</v>
          </cell>
          <cell r="O3372">
            <v>0</v>
          </cell>
          <cell r="Q3372">
            <v>643515</v>
          </cell>
          <cell r="R3372">
            <v>0</v>
          </cell>
          <cell r="S3372">
            <v>0</v>
          </cell>
          <cell r="T3372">
            <v>0</v>
          </cell>
        </row>
        <row r="3373">
          <cell r="A3373">
            <v>643600</v>
          </cell>
          <cell r="B3373" t="str">
            <v>CORRECCIÓN MONETARIA DE OPERACIONES DE LEASING FINANCIERO</v>
          </cell>
          <cell r="C3373">
            <v>0</v>
          </cell>
          <cell r="D3373">
            <v>0</v>
          </cell>
          <cell r="E3373">
            <v>0</v>
          </cell>
          <cell r="F3373">
            <v>0</v>
          </cell>
          <cell r="G3373">
            <v>0</v>
          </cell>
          <cell r="H3373">
            <v>0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  <cell r="M3373">
            <v>0</v>
          </cell>
          <cell r="N3373">
            <v>0</v>
          </cell>
          <cell r="O3373">
            <v>0</v>
          </cell>
          <cell r="Q3373">
            <v>643600</v>
          </cell>
          <cell r="R3373">
            <v>0</v>
          </cell>
          <cell r="S3373">
            <v>0</v>
          </cell>
          <cell r="T3373">
            <v>0</v>
          </cell>
        </row>
        <row r="3374">
          <cell r="A3374">
            <v>643605</v>
          </cell>
          <cell r="B3374" t="str">
            <v>COMERCIALES</v>
          </cell>
          <cell r="C3374">
            <v>0</v>
          </cell>
          <cell r="D3374">
            <v>0</v>
          </cell>
          <cell r="E3374">
            <v>0</v>
          </cell>
          <cell r="F3374">
            <v>0</v>
          </cell>
          <cell r="G3374">
            <v>0</v>
          </cell>
          <cell r="H3374">
            <v>0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  <cell r="M3374">
            <v>0</v>
          </cell>
          <cell r="N3374">
            <v>0</v>
          </cell>
          <cell r="O3374">
            <v>0</v>
          </cell>
          <cell r="Q3374">
            <v>643605</v>
          </cell>
          <cell r="R3374">
            <v>0</v>
          </cell>
          <cell r="S3374">
            <v>0</v>
          </cell>
          <cell r="T3374">
            <v>0</v>
          </cell>
        </row>
        <row r="3375">
          <cell r="A3375">
            <v>643615</v>
          </cell>
          <cell r="B3375" t="str">
            <v>HABITACIONALES</v>
          </cell>
          <cell r="C3375">
            <v>0</v>
          </cell>
          <cell r="D3375">
            <v>0</v>
          </cell>
          <cell r="E3375">
            <v>0</v>
          </cell>
          <cell r="F3375">
            <v>0</v>
          </cell>
          <cell r="G3375">
            <v>0</v>
          </cell>
          <cell r="H3375">
            <v>0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  <cell r="M3375">
            <v>0</v>
          </cell>
          <cell r="N3375">
            <v>0</v>
          </cell>
          <cell r="O3375">
            <v>0</v>
          </cell>
          <cell r="Q3375">
            <v>643615</v>
          </cell>
          <cell r="R3375">
            <v>0</v>
          </cell>
          <cell r="S3375">
            <v>0</v>
          </cell>
          <cell r="T3375">
            <v>0</v>
          </cell>
        </row>
        <row r="3376">
          <cell r="A3376">
            <v>643700</v>
          </cell>
          <cell r="B3376" t="str">
            <v>CÁNONES Y SANCIONES EN CONTRATOS DE LEASING OPERATIVO</v>
          </cell>
          <cell r="C3376">
            <v>43316014</v>
          </cell>
          <cell r="D3376">
            <v>0</v>
          </cell>
          <cell r="E3376">
            <v>0</v>
          </cell>
          <cell r="F3376">
            <v>0</v>
          </cell>
          <cell r="G3376">
            <v>0</v>
          </cell>
          <cell r="H3376">
            <v>0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  <cell r="M3376">
            <v>0</v>
          </cell>
          <cell r="N3376">
            <v>0</v>
          </cell>
          <cell r="O3376">
            <v>0</v>
          </cell>
          <cell r="Q3376">
            <v>643700</v>
          </cell>
          <cell r="R3376">
            <v>43316014</v>
          </cell>
          <cell r="S3376">
            <v>0</v>
          </cell>
          <cell r="T3376">
            <v>0</v>
          </cell>
        </row>
        <row r="3377">
          <cell r="A3377">
            <v>643710</v>
          </cell>
          <cell r="B3377" t="str">
            <v>SANCIONES POR INCUMPLIMIENTO DE CONTRATOS</v>
          </cell>
          <cell r="C3377">
            <v>43316014</v>
          </cell>
          <cell r="D3377">
            <v>0</v>
          </cell>
          <cell r="E3377">
            <v>0</v>
          </cell>
          <cell r="F3377">
            <v>0</v>
          </cell>
          <cell r="G3377">
            <v>0</v>
          </cell>
          <cell r="H3377">
            <v>0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  <cell r="M3377">
            <v>0</v>
          </cell>
          <cell r="N3377">
            <v>0</v>
          </cell>
          <cell r="O3377">
            <v>0</v>
          </cell>
          <cell r="Q3377">
            <v>643710</v>
          </cell>
          <cell r="R3377">
            <v>43316014</v>
          </cell>
          <cell r="S3377">
            <v>0</v>
          </cell>
          <cell r="T3377">
            <v>0</v>
          </cell>
        </row>
        <row r="3378">
          <cell r="A3378">
            <v>643722</v>
          </cell>
          <cell r="B3378" t="str">
            <v>CATEGORÍA A - CRÉDITO NORMAL, CONSUMO</v>
          </cell>
          <cell r="C3378">
            <v>0</v>
          </cell>
          <cell r="D3378">
            <v>0</v>
          </cell>
          <cell r="E3378">
            <v>0</v>
          </cell>
          <cell r="F3378">
            <v>0</v>
          </cell>
          <cell r="G3378">
            <v>0</v>
          </cell>
          <cell r="H3378">
            <v>0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  <cell r="M3378">
            <v>0</v>
          </cell>
          <cell r="N3378">
            <v>0</v>
          </cell>
          <cell r="O3378">
            <v>0</v>
          </cell>
          <cell r="Q3378">
            <v>643722</v>
          </cell>
          <cell r="R3378">
            <v>0</v>
          </cell>
          <cell r="S3378">
            <v>0</v>
          </cell>
          <cell r="T3378">
            <v>0</v>
          </cell>
        </row>
        <row r="3379">
          <cell r="A3379">
            <v>643724</v>
          </cell>
          <cell r="B3379" t="str">
            <v>CATEGORÍA B - CRÉDITO ACEPTABLE, CONSUMO</v>
          </cell>
          <cell r="C3379">
            <v>0</v>
          </cell>
          <cell r="D3379">
            <v>0</v>
          </cell>
          <cell r="E3379">
            <v>0</v>
          </cell>
          <cell r="F3379">
            <v>0</v>
          </cell>
          <cell r="G3379">
            <v>0</v>
          </cell>
          <cell r="H3379">
            <v>0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  <cell r="M3379">
            <v>0</v>
          </cell>
          <cell r="N3379">
            <v>0</v>
          </cell>
          <cell r="O3379">
            <v>0</v>
          </cell>
          <cell r="Q3379">
            <v>643724</v>
          </cell>
          <cell r="R3379">
            <v>0</v>
          </cell>
          <cell r="S3379">
            <v>0</v>
          </cell>
          <cell r="T3379">
            <v>0</v>
          </cell>
        </row>
        <row r="3380">
          <cell r="A3380">
            <v>643726</v>
          </cell>
          <cell r="B3380" t="str">
            <v>CATEGORÍA C - CRÉDITO APRECIABLE, CONSUMO</v>
          </cell>
          <cell r="C3380">
            <v>0</v>
          </cell>
          <cell r="D3380">
            <v>0</v>
          </cell>
          <cell r="E3380">
            <v>0</v>
          </cell>
          <cell r="F3380">
            <v>0</v>
          </cell>
          <cell r="G3380">
            <v>0</v>
          </cell>
          <cell r="H3380">
            <v>0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  <cell r="M3380">
            <v>0</v>
          </cell>
          <cell r="N3380">
            <v>0</v>
          </cell>
          <cell r="O3380">
            <v>0</v>
          </cell>
          <cell r="Q3380">
            <v>643726</v>
          </cell>
          <cell r="R3380">
            <v>0</v>
          </cell>
          <cell r="S3380">
            <v>0</v>
          </cell>
          <cell r="T3380">
            <v>0</v>
          </cell>
        </row>
        <row r="3381">
          <cell r="A3381">
            <v>643732</v>
          </cell>
          <cell r="B3381" t="str">
            <v>CATEGORÍA D - CRÉDITO SIGNIFICATIVO, CONSUMO</v>
          </cell>
          <cell r="C3381">
            <v>0</v>
          </cell>
          <cell r="D3381">
            <v>0</v>
          </cell>
          <cell r="E3381">
            <v>0</v>
          </cell>
          <cell r="F3381">
            <v>0</v>
          </cell>
          <cell r="G3381">
            <v>0</v>
          </cell>
          <cell r="H3381">
            <v>0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  <cell r="M3381">
            <v>0</v>
          </cell>
          <cell r="N3381">
            <v>0</v>
          </cell>
          <cell r="O3381">
            <v>0</v>
          </cell>
          <cell r="Q3381">
            <v>643732</v>
          </cell>
          <cell r="R3381">
            <v>0</v>
          </cell>
          <cell r="S3381">
            <v>0</v>
          </cell>
          <cell r="T3381">
            <v>0</v>
          </cell>
        </row>
        <row r="3382">
          <cell r="A3382">
            <v>643734</v>
          </cell>
          <cell r="B3382" t="str">
            <v>CATEGORÍA E - CRÉDITO IRRECUPERABLE, CONSUMO</v>
          </cell>
          <cell r="C3382">
            <v>0</v>
          </cell>
          <cell r="D3382">
            <v>0</v>
          </cell>
          <cell r="E3382">
            <v>0</v>
          </cell>
          <cell r="F3382">
            <v>0</v>
          </cell>
          <cell r="G3382">
            <v>0</v>
          </cell>
          <cell r="H3382">
            <v>0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  <cell r="M3382">
            <v>0</v>
          </cell>
          <cell r="N3382">
            <v>0</v>
          </cell>
          <cell r="O3382">
            <v>0</v>
          </cell>
          <cell r="Q3382">
            <v>643734</v>
          </cell>
          <cell r="R3382">
            <v>0</v>
          </cell>
          <cell r="S3382">
            <v>0</v>
          </cell>
          <cell r="T3382">
            <v>0</v>
          </cell>
        </row>
        <row r="3383">
          <cell r="A3383">
            <v>643736</v>
          </cell>
          <cell r="B3383" t="str">
            <v>CATEGORÍA A - CRÉDITO NORMAL, COMERCIAL</v>
          </cell>
          <cell r="C3383">
            <v>0</v>
          </cell>
          <cell r="D3383">
            <v>0</v>
          </cell>
          <cell r="E3383">
            <v>0</v>
          </cell>
          <cell r="F3383">
            <v>0</v>
          </cell>
          <cell r="G3383">
            <v>0</v>
          </cell>
          <cell r="H3383">
            <v>0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  <cell r="M3383">
            <v>0</v>
          </cell>
          <cell r="N3383">
            <v>0</v>
          </cell>
          <cell r="O3383">
            <v>0</v>
          </cell>
          <cell r="Q3383">
            <v>643736</v>
          </cell>
          <cell r="R3383">
            <v>0</v>
          </cell>
          <cell r="S3383">
            <v>0</v>
          </cell>
          <cell r="T3383">
            <v>0</v>
          </cell>
        </row>
        <row r="3384">
          <cell r="A3384">
            <v>643738</v>
          </cell>
          <cell r="B3384" t="str">
            <v>CATEGORÍA B - CRÉDITO ACEPTABLE, COMERCIAL</v>
          </cell>
          <cell r="C3384">
            <v>0</v>
          </cell>
          <cell r="D3384">
            <v>0</v>
          </cell>
          <cell r="E3384">
            <v>0</v>
          </cell>
          <cell r="F3384">
            <v>0</v>
          </cell>
          <cell r="G3384">
            <v>0</v>
          </cell>
          <cell r="H3384">
            <v>0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  <cell r="M3384">
            <v>0</v>
          </cell>
          <cell r="N3384">
            <v>0</v>
          </cell>
          <cell r="O3384">
            <v>0</v>
          </cell>
          <cell r="Q3384">
            <v>643738</v>
          </cell>
          <cell r="R3384">
            <v>0</v>
          </cell>
          <cell r="S3384">
            <v>0</v>
          </cell>
          <cell r="T3384">
            <v>0</v>
          </cell>
        </row>
        <row r="3385">
          <cell r="A3385">
            <v>643742</v>
          </cell>
          <cell r="B3385" t="str">
            <v>CATEGORÍA C - CRÉDITO APRECIABLE, COMERCIAL</v>
          </cell>
          <cell r="C3385">
            <v>0</v>
          </cell>
          <cell r="D3385">
            <v>0</v>
          </cell>
          <cell r="E3385">
            <v>0</v>
          </cell>
          <cell r="F3385">
            <v>0</v>
          </cell>
          <cell r="G3385">
            <v>0</v>
          </cell>
          <cell r="H3385">
            <v>0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  <cell r="M3385">
            <v>0</v>
          </cell>
          <cell r="N3385">
            <v>0</v>
          </cell>
          <cell r="O3385">
            <v>0</v>
          </cell>
          <cell r="Q3385">
            <v>643742</v>
          </cell>
          <cell r="R3385">
            <v>0</v>
          </cell>
          <cell r="S3385">
            <v>0</v>
          </cell>
          <cell r="T3385">
            <v>0</v>
          </cell>
        </row>
        <row r="3386">
          <cell r="A3386">
            <v>643744</v>
          </cell>
          <cell r="B3386" t="str">
            <v>CATEGORÍA D - CRÉDITO SIGNIFICATIVO, COMERCIAL</v>
          </cell>
          <cell r="C3386">
            <v>0</v>
          </cell>
          <cell r="D3386">
            <v>0</v>
          </cell>
          <cell r="E3386">
            <v>0</v>
          </cell>
          <cell r="F3386">
            <v>0</v>
          </cell>
          <cell r="G3386">
            <v>0</v>
          </cell>
          <cell r="H3386">
            <v>0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  <cell r="M3386">
            <v>0</v>
          </cell>
          <cell r="N3386">
            <v>0</v>
          </cell>
          <cell r="O3386">
            <v>0</v>
          </cell>
          <cell r="Q3386">
            <v>643744</v>
          </cell>
          <cell r="R3386">
            <v>0</v>
          </cell>
          <cell r="S3386">
            <v>0</v>
          </cell>
          <cell r="T3386">
            <v>0</v>
          </cell>
        </row>
        <row r="3387">
          <cell r="A3387">
            <v>643746</v>
          </cell>
          <cell r="B3387" t="str">
            <v>CATEGORÍA E - CRÉDITO IRRECUPERABLE, COMERCIAL</v>
          </cell>
          <cell r="C3387">
            <v>0</v>
          </cell>
          <cell r="D3387">
            <v>0</v>
          </cell>
          <cell r="E3387">
            <v>0</v>
          </cell>
          <cell r="F3387">
            <v>0</v>
          </cell>
          <cell r="G3387">
            <v>0</v>
          </cell>
          <cell r="H3387">
            <v>0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  <cell r="M3387">
            <v>0</v>
          </cell>
          <cell r="N3387">
            <v>0</v>
          </cell>
          <cell r="O3387">
            <v>0</v>
          </cell>
          <cell r="Q3387">
            <v>643746</v>
          </cell>
          <cell r="R3387">
            <v>0</v>
          </cell>
          <cell r="S3387">
            <v>0</v>
          </cell>
          <cell r="T3387">
            <v>0</v>
          </cell>
        </row>
        <row r="3388">
          <cell r="A3388">
            <v>643748</v>
          </cell>
          <cell r="B3388" t="str">
            <v>CATEGORÍA A - CRÉDITO NORMAL, MICROCRÉDITOS</v>
          </cell>
          <cell r="C3388">
            <v>0</v>
          </cell>
          <cell r="D3388">
            <v>0</v>
          </cell>
          <cell r="E3388">
            <v>0</v>
          </cell>
          <cell r="F3388">
            <v>0</v>
          </cell>
          <cell r="G3388">
            <v>0</v>
          </cell>
          <cell r="H3388">
            <v>0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  <cell r="M3388">
            <v>0</v>
          </cell>
          <cell r="N3388">
            <v>0</v>
          </cell>
          <cell r="O3388">
            <v>0</v>
          </cell>
          <cell r="Q3388">
            <v>643748</v>
          </cell>
          <cell r="R3388">
            <v>0</v>
          </cell>
          <cell r="S3388">
            <v>0</v>
          </cell>
          <cell r="T3388">
            <v>0</v>
          </cell>
        </row>
        <row r="3389">
          <cell r="A3389">
            <v>643750</v>
          </cell>
          <cell r="B3389" t="str">
            <v>CATEGORÍA B - CRÉDITO ACEPTABLE, MICROCRÉDITOS</v>
          </cell>
          <cell r="C3389">
            <v>0</v>
          </cell>
          <cell r="D3389">
            <v>0</v>
          </cell>
          <cell r="E3389">
            <v>0</v>
          </cell>
          <cell r="F3389">
            <v>0</v>
          </cell>
          <cell r="G3389">
            <v>0</v>
          </cell>
          <cell r="H3389">
            <v>0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  <cell r="M3389">
            <v>0</v>
          </cell>
          <cell r="N3389">
            <v>0</v>
          </cell>
          <cell r="O3389">
            <v>0</v>
          </cell>
          <cell r="Q3389">
            <v>643750</v>
          </cell>
          <cell r="R3389">
            <v>0</v>
          </cell>
          <cell r="S3389">
            <v>0</v>
          </cell>
          <cell r="T3389">
            <v>0</v>
          </cell>
        </row>
        <row r="3390">
          <cell r="A3390">
            <v>643754</v>
          </cell>
          <cell r="B3390" t="str">
            <v>CATEGORÍA C - CRÉDITO APRECIABLE, MICROCRÉDITOS</v>
          </cell>
          <cell r="C3390">
            <v>0</v>
          </cell>
          <cell r="D3390">
            <v>0</v>
          </cell>
          <cell r="E3390">
            <v>0</v>
          </cell>
          <cell r="F3390">
            <v>0</v>
          </cell>
          <cell r="G3390">
            <v>0</v>
          </cell>
          <cell r="H3390">
            <v>0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  <cell r="M3390">
            <v>0</v>
          </cell>
          <cell r="N3390">
            <v>0</v>
          </cell>
          <cell r="O3390">
            <v>0</v>
          </cell>
          <cell r="Q3390">
            <v>643754</v>
          </cell>
          <cell r="R3390">
            <v>0</v>
          </cell>
          <cell r="S3390">
            <v>0</v>
          </cell>
          <cell r="T3390">
            <v>0</v>
          </cell>
        </row>
        <row r="3391">
          <cell r="A3391">
            <v>643756</v>
          </cell>
          <cell r="B3391" t="str">
            <v>CATEGORÍA D - CRÉDITO SIGNIFICATIVO, MICROCRÉDITOS</v>
          </cell>
          <cell r="C3391">
            <v>0</v>
          </cell>
          <cell r="D3391">
            <v>0</v>
          </cell>
          <cell r="E3391">
            <v>0</v>
          </cell>
          <cell r="F3391">
            <v>0</v>
          </cell>
          <cell r="G3391">
            <v>0</v>
          </cell>
          <cell r="H3391">
            <v>0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  <cell r="M3391">
            <v>0</v>
          </cell>
          <cell r="N3391">
            <v>0</v>
          </cell>
          <cell r="O3391">
            <v>0</v>
          </cell>
          <cell r="Q3391">
            <v>643756</v>
          </cell>
          <cell r="R3391">
            <v>0</v>
          </cell>
          <cell r="S3391">
            <v>0</v>
          </cell>
          <cell r="T3391">
            <v>0</v>
          </cell>
        </row>
        <row r="3392">
          <cell r="A3392">
            <v>643758</v>
          </cell>
          <cell r="B3392" t="str">
            <v>CATEGORÍA E - CRÉDITO IRRECUPERABLE, MICROCRÉDITOS</v>
          </cell>
          <cell r="C3392">
            <v>0</v>
          </cell>
          <cell r="D3392">
            <v>0</v>
          </cell>
          <cell r="E3392">
            <v>0</v>
          </cell>
          <cell r="F3392">
            <v>0</v>
          </cell>
          <cell r="G3392">
            <v>0</v>
          </cell>
          <cell r="H3392">
            <v>0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  <cell r="M3392">
            <v>0</v>
          </cell>
          <cell r="N3392">
            <v>0</v>
          </cell>
          <cell r="O3392">
            <v>0</v>
          </cell>
          <cell r="Q3392">
            <v>643758</v>
          </cell>
          <cell r="R3392">
            <v>0</v>
          </cell>
          <cell r="S3392">
            <v>0</v>
          </cell>
          <cell r="T3392">
            <v>0</v>
          </cell>
        </row>
        <row r="3393">
          <cell r="A3393">
            <v>644000</v>
          </cell>
          <cell r="B3393" t="str">
            <v>COMPROMISOS DE INVERSIÓN EN FONDOS</v>
          </cell>
          <cell r="C3393">
            <v>0</v>
          </cell>
          <cell r="D3393">
            <v>0</v>
          </cell>
          <cell r="E3393">
            <v>0</v>
          </cell>
          <cell r="F3393">
            <v>0</v>
          </cell>
          <cell r="G3393">
            <v>0</v>
          </cell>
          <cell r="H3393">
            <v>0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  <cell r="M3393">
            <v>0</v>
          </cell>
          <cell r="N3393">
            <v>0</v>
          </cell>
          <cell r="O3393">
            <v>0</v>
          </cell>
          <cell r="Q3393">
            <v>644000</v>
          </cell>
          <cell r="R3393">
            <v>0</v>
          </cell>
          <cell r="S3393">
            <v>0</v>
          </cell>
          <cell r="T3393">
            <v>0</v>
          </cell>
        </row>
        <row r="3394">
          <cell r="A3394">
            <v>644005</v>
          </cell>
          <cell r="B3394" t="str">
            <v>DE EMISORES NACIONALES</v>
          </cell>
          <cell r="C3394">
            <v>0</v>
          </cell>
          <cell r="D3394">
            <v>0</v>
          </cell>
          <cell r="E3394">
            <v>0</v>
          </cell>
          <cell r="F3394">
            <v>0</v>
          </cell>
          <cell r="G3394">
            <v>0</v>
          </cell>
          <cell r="H3394">
            <v>0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  <cell r="M3394">
            <v>0</v>
          </cell>
          <cell r="N3394">
            <v>0</v>
          </cell>
          <cell r="O3394">
            <v>0</v>
          </cell>
          <cell r="Q3394">
            <v>644005</v>
          </cell>
          <cell r="R3394">
            <v>0</v>
          </cell>
          <cell r="S3394">
            <v>0</v>
          </cell>
          <cell r="T3394">
            <v>0</v>
          </cell>
        </row>
        <row r="3395">
          <cell r="A3395">
            <v>644010</v>
          </cell>
          <cell r="B3395" t="str">
            <v>DE EMISORES DEL EXTERIOR</v>
          </cell>
          <cell r="C3395">
            <v>0</v>
          </cell>
          <cell r="D3395">
            <v>0</v>
          </cell>
          <cell r="E3395">
            <v>0</v>
          </cell>
          <cell r="F3395">
            <v>0</v>
          </cell>
          <cell r="G3395">
            <v>0</v>
          </cell>
          <cell r="H3395">
            <v>0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  <cell r="M3395">
            <v>0</v>
          </cell>
          <cell r="N3395">
            <v>0</v>
          </cell>
          <cell r="O3395">
            <v>0</v>
          </cell>
          <cell r="Q3395">
            <v>644010</v>
          </cell>
          <cell r="R3395">
            <v>0</v>
          </cell>
          <cell r="S3395">
            <v>0</v>
          </cell>
          <cell r="T3395">
            <v>0</v>
          </cell>
        </row>
        <row r="3396">
          <cell r="A3396">
            <v>645000</v>
          </cell>
          <cell r="B3396" t="str">
            <v>BONOS PENSIONALES</v>
          </cell>
          <cell r="C3396">
            <v>0</v>
          </cell>
          <cell r="D3396">
            <v>0</v>
          </cell>
          <cell r="E3396">
            <v>0</v>
          </cell>
          <cell r="F3396">
            <v>0</v>
          </cell>
          <cell r="G3396">
            <v>0</v>
          </cell>
          <cell r="H3396">
            <v>0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  <cell r="M3396">
            <v>0</v>
          </cell>
          <cell r="N3396">
            <v>0</v>
          </cell>
          <cell r="O3396">
            <v>0</v>
          </cell>
          <cell r="Q3396">
            <v>645000</v>
          </cell>
          <cell r="R3396">
            <v>0</v>
          </cell>
          <cell r="S3396">
            <v>0</v>
          </cell>
          <cell r="T3396">
            <v>0</v>
          </cell>
        </row>
        <row r="3397">
          <cell r="A3397">
            <v>645005</v>
          </cell>
          <cell r="B3397" t="str">
            <v>BONOS PENSIONALES CONVERTIB. EN EFE</v>
          </cell>
          <cell r="C3397">
            <v>0</v>
          </cell>
          <cell r="D3397">
            <v>0</v>
          </cell>
          <cell r="E3397">
            <v>0</v>
          </cell>
          <cell r="F3397">
            <v>0</v>
          </cell>
          <cell r="G3397">
            <v>0</v>
          </cell>
          <cell r="H3397">
            <v>0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  <cell r="M3397">
            <v>0</v>
          </cell>
          <cell r="N3397">
            <v>0</v>
          </cell>
          <cell r="O3397">
            <v>0</v>
          </cell>
          <cell r="Q3397">
            <v>645005</v>
          </cell>
          <cell r="R3397">
            <v>0</v>
          </cell>
          <cell r="S3397">
            <v>0</v>
          </cell>
          <cell r="T3397">
            <v>0</v>
          </cell>
        </row>
        <row r="3398">
          <cell r="A3398">
            <v>645010</v>
          </cell>
          <cell r="B3398" t="str">
            <v>BONOS PENSIONALES CONVERTIDOS EN AC</v>
          </cell>
          <cell r="C3398">
            <v>0</v>
          </cell>
          <cell r="D3398">
            <v>0</v>
          </cell>
          <cell r="E3398">
            <v>0</v>
          </cell>
          <cell r="F3398">
            <v>0</v>
          </cell>
          <cell r="G3398">
            <v>0</v>
          </cell>
          <cell r="H3398">
            <v>0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  <cell r="M3398">
            <v>0</v>
          </cell>
          <cell r="N3398">
            <v>0</v>
          </cell>
          <cell r="O3398">
            <v>0</v>
          </cell>
          <cell r="Q3398">
            <v>645010</v>
          </cell>
          <cell r="R3398">
            <v>0</v>
          </cell>
          <cell r="S3398">
            <v>0</v>
          </cell>
          <cell r="T3398">
            <v>0</v>
          </cell>
        </row>
        <row r="3399">
          <cell r="A3399">
            <v>645500</v>
          </cell>
          <cell r="B3399" t="str">
            <v>COTIZACIONES POR COBRAR NO DECLARADAS</v>
          </cell>
          <cell r="C3399">
            <v>0</v>
          </cell>
          <cell r="D3399">
            <v>0</v>
          </cell>
          <cell r="E3399">
            <v>0</v>
          </cell>
          <cell r="F3399">
            <v>0</v>
          </cell>
          <cell r="G3399">
            <v>0</v>
          </cell>
          <cell r="H3399">
            <v>0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  <cell r="M3399">
            <v>0</v>
          </cell>
          <cell r="N3399">
            <v>0</v>
          </cell>
          <cell r="O3399">
            <v>0</v>
          </cell>
          <cell r="Q3399">
            <v>645500</v>
          </cell>
          <cell r="R3399">
            <v>0</v>
          </cell>
          <cell r="S3399">
            <v>0</v>
          </cell>
          <cell r="T3399">
            <v>0</v>
          </cell>
        </row>
        <row r="3400">
          <cell r="A3400">
            <v>645505</v>
          </cell>
          <cell r="B3400" t="str">
            <v>HASTA 30 DÍAS</v>
          </cell>
          <cell r="C3400">
            <v>0</v>
          </cell>
          <cell r="D3400">
            <v>0</v>
          </cell>
          <cell r="E3400">
            <v>0</v>
          </cell>
          <cell r="F3400">
            <v>0</v>
          </cell>
          <cell r="G3400">
            <v>0</v>
          </cell>
          <cell r="H3400">
            <v>0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  <cell r="M3400">
            <v>0</v>
          </cell>
          <cell r="N3400">
            <v>0</v>
          </cell>
          <cell r="O3400">
            <v>0</v>
          </cell>
          <cell r="Q3400">
            <v>645505</v>
          </cell>
          <cell r="R3400">
            <v>0</v>
          </cell>
          <cell r="S3400">
            <v>0</v>
          </cell>
          <cell r="T3400">
            <v>0</v>
          </cell>
        </row>
        <row r="3401">
          <cell r="A3401">
            <v>645510</v>
          </cell>
          <cell r="B3401" t="str">
            <v>ENTRE 1 Y 3 MESES</v>
          </cell>
          <cell r="C3401">
            <v>0</v>
          </cell>
          <cell r="D3401">
            <v>0</v>
          </cell>
          <cell r="E3401">
            <v>0</v>
          </cell>
          <cell r="F3401">
            <v>0</v>
          </cell>
          <cell r="G3401">
            <v>0</v>
          </cell>
          <cell r="H3401">
            <v>0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  <cell r="M3401">
            <v>0</v>
          </cell>
          <cell r="N3401">
            <v>0</v>
          </cell>
          <cell r="O3401">
            <v>0</v>
          </cell>
          <cell r="Q3401">
            <v>645510</v>
          </cell>
          <cell r="R3401">
            <v>0</v>
          </cell>
          <cell r="S3401">
            <v>0</v>
          </cell>
          <cell r="T3401">
            <v>0</v>
          </cell>
        </row>
        <row r="3402">
          <cell r="A3402">
            <v>645515</v>
          </cell>
          <cell r="B3402" t="str">
            <v>MÁS DE 3 MESES</v>
          </cell>
          <cell r="C3402">
            <v>0</v>
          </cell>
          <cell r="D3402">
            <v>0</v>
          </cell>
          <cell r="E3402">
            <v>0</v>
          </cell>
          <cell r="F3402">
            <v>0</v>
          </cell>
          <cell r="G3402">
            <v>0</v>
          </cell>
          <cell r="H3402">
            <v>0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  <cell r="M3402">
            <v>0</v>
          </cell>
          <cell r="N3402">
            <v>0</v>
          </cell>
          <cell r="O3402">
            <v>0</v>
          </cell>
          <cell r="Q3402">
            <v>645515</v>
          </cell>
          <cell r="R3402">
            <v>0</v>
          </cell>
          <cell r="S3402">
            <v>0</v>
          </cell>
          <cell r="T3402">
            <v>0</v>
          </cell>
        </row>
        <row r="3403">
          <cell r="A3403">
            <v>645520</v>
          </cell>
          <cell r="B3403" t="str">
            <v>COTIZACIONES POR COBRAR DECLARADAS</v>
          </cell>
          <cell r="C3403">
            <v>0</v>
          </cell>
          <cell r="D3403">
            <v>0</v>
          </cell>
          <cell r="E3403">
            <v>0</v>
          </cell>
          <cell r="F3403">
            <v>0</v>
          </cell>
          <cell r="G3403">
            <v>0</v>
          </cell>
          <cell r="H3403">
            <v>0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  <cell r="M3403">
            <v>0</v>
          </cell>
          <cell r="N3403">
            <v>0</v>
          </cell>
          <cell r="O3403">
            <v>0</v>
          </cell>
          <cell r="Q3403">
            <v>645520</v>
          </cell>
          <cell r="R3403">
            <v>0</v>
          </cell>
          <cell r="S3403">
            <v>0</v>
          </cell>
          <cell r="T3403">
            <v>0</v>
          </cell>
        </row>
        <row r="3404">
          <cell r="A3404">
            <v>645525</v>
          </cell>
          <cell r="B3404" t="str">
            <v>HASTA 30 DÍAS</v>
          </cell>
          <cell r="C3404">
            <v>0</v>
          </cell>
          <cell r="D3404">
            <v>0</v>
          </cell>
          <cell r="E3404">
            <v>0</v>
          </cell>
          <cell r="F3404">
            <v>0</v>
          </cell>
          <cell r="G3404">
            <v>0</v>
          </cell>
          <cell r="H3404">
            <v>0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  <cell r="M3404">
            <v>0</v>
          </cell>
          <cell r="N3404">
            <v>0</v>
          </cell>
          <cell r="O3404">
            <v>0</v>
          </cell>
          <cell r="Q3404">
            <v>645525</v>
          </cell>
          <cell r="R3404">
            <v>0</v>
          </cell>
          <cell r="S3404">
            <v>0</v>
          </cell>
          <cell r="T3404">
            <v>0</v>
          </cell>
        </row>
        <row r="3405">
          <cell r="A3405">
            <v>645530</v>
          </cell>
          <cell r="B3405" t="str">
            <v>ENTRE 1 Y 3 MESES</v>
          </cell>
          <cell r="C3405">
            <v>0</v>
          </cell>
          <cell r="D3405">
            <v>0</v>
          </cell>
          <cell r="E3405">
            <v>0</v>
          </cell>
          <cell r="F3405">
            <v>0</v>
          </cell>
          <cell r="G3405">
            <v>0</v>
          </cell>
          <cell r="H3405">
            <v>0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  <cell r="M3405">
            <v>0</v>
          </cell>
          <cell r="N3405">
            <v>0</v>
          </cell>
          <cell r="O3405">
            <v>0</v>
          </cell>
          <cell r="Q3405">
            <v>645530</v>
          </cell>
          <cell r="R3405">
            <v>0</v>
          </cell>
          <cell r="S3405">
            <v>0</v>
          </cell>
          <cell r="T3405">
            <v>0</v>
          </cell>
        </row>
        <row r="3406">
          <cell r="A3406">
            <v>645535</v>
          </cell>
          <cell r="B3406" t="str">
            <v>MÁS DE 3 MESES</v>
          </cell>
          <cell r="C3406">
            <v>0</v>
          </cell>
          <cell r="D3406">
            <v>0</v>
          </cell>
          <cell r="E3406">
            <v>0</v>
          </cell>
          <cell r="F3406">
            <v>0</v>
          </cell>
          <cell r="G3406">
            <v>0</v>
          </cell>
          <cell r="H3406">
            <v>0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  <cell r="M3406">
            <v>0</v>
          </cell>
          <cell r="N3406">
            <v>0</v>
          </cell>
          <cell r="O3406">
            <v>0</v>
          </cell>
          <cell r="Q3406">
            <v>645535</v>
          </cell>
          <cell r="R3406">
            <v>0</v>
          </cell>
          <cell r="S3406">
            <v>0</v>
          </cell>
          <cell r="T3406">
            <v>0</v>
          </cell>
        </row>
        <row r="3407">
          <cell r="A3407">
            <v>647500</v>
          </cell>
          <cell r="B3407" t="str">
            <v>CANONES POR RECIBIR</v>
          </cell>
          <cell r="C3407">
            <v>517810819782.46997</v>
          </cell>
          <cell r="D3407">
            <v>0</v>
          </cell>
          <cell r="E3407">
            <v>0</v>
          </cell>
          <cell r="F3407">
            <v>0</v>
          </cell>
          <cell r="G3407">
            <v>0</v>
          </cell>
          <cell r="H3407">
            <v>0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  <cell r="M3407">
            <v>0</v>
          </cell>
          <cell r="N3407">
            <v>0</v>
          </cell>
          <cell r="O3407">
            <v>699540053660.21997</v>
          </cell>
          <cell r="Q3407">
            <v>647500</v>
          </cell>
          <cell r="R3407">
            <v>517810819782.46997</v>
          </cell>
          <cell r="S3407">
            <v>699540053660.21997</v>
          </cell>
          <cell r="T3407">
            <v>699540053660.21997</v>
          </cell>
        </row>
        <row r="3408">
          <cell r="A3408">
            <v>647505</v>
          </cell>
          <cell r="B3408" t="str">
            <v>PARTE CORRIENTE</v>
          </cell>
          <cell r="C3408">
            <v>103025873765.46001</v>
          </cell>
          <cell r="D3408">
            <v>0</v>
          </cell>
          <cell r="E3408">
            <v>0</v>
          </cell>
          <cell r="F3408">
            <v>0</v>
          </cell>
          <cell r="G3408">
            <v>0</v>
          </cell>
          <cell r="H3408">
            <v>0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  <cell r="M3408">
            <v>0</v>
          </cell>
          <cell r="N3408">
            <v>0</v>
          </cell>
          <cell r="O3408">
            <v>125820024667.47</v>
          </cell>
          <cell r="Q3408">
            <v>647505</v>
          </cell>
          <cell r="R3408">
            <v>103025873765.46001</v>
          </cell>
          <cell r="S3408">
            <v>125820024667.47</v>
          </cell>
          <cell r="T3408">
            <v>125820024667.47</v>
          </cell>
        </row>
        <row r="3409">
          <cell r="A3409">
            <v>647510</v>
          </cell>
          <cell r="B3409" t="str">
            <v>PARTE NO CORRIENTE</v>
          </cell>
          <cell r="C3409">
            <v>414784946017.01001</v>
          </cell>
          <cell r="D3409">
            <v>0</v>
          </cell>
          <cell r="E3409">
            <v>0</v>
          </cell>
          <cell r="F3409">
            <v>0</v>
          </cell>
          <cell r="G3409">
            <v>0</v>
          </cell>
          <cell r="H3409">
            <v>0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  <cell r="M3409">
            <v>0</v>
          </cell>
          <cell r="N3409">
            <v>0</v>
          </cell>
          <cell r="O3409">
            <v>573720028992.75</v>
          </cell>
          <cell r="Q3409">
            <v>647510</v>
          </cell>
          <cell r="R3409">
            <v>414784946017.01001</v>
          </cell>
          <cell r="S3409">
            <v>573720028992.75</v>
          </cell>
          <cell r="T3409">
            <v>573720028992.75</v>
          </cell>
        </row>
        <row r="3410">
          <cell r="A3410">
            <v>648000</v>
          </cell>
          <cell r="B3410" t="str">
            <v>OPCIONES DE COMPRA POR RECIBIR</v>
          </cell>
          <cell r="C3410">
            <v>14467490494</v>
          </cell>
          <cell r="D3410">
            <v>0</v>
          </cell>
          <cell r="E3410">
            <v>0</v>
          </cell>
          <cell r="F3410">
            <v>0</v>
          </cell>
          <cell r="G3410">
            <v>0</v>
          </cell>
          <cell r="H3410">
            <v>0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  <cell r="M3410">
            <v>0</v>
          </cell>
          <cell r="N3410">
            <v>0</v>
          </cell>
          <cell r="O3410">
            <v>19178495268.299999</v>
          </cell>
          <cell r="Q3410">
            <v>648000</v>
          </cell>
          <cell r="R3410">
            <v>14467490494</v>
          </cell>
          <cell r="S3410">
            <v>19178495268.299999</v>
          </cell>
          <cell r="T3410">
            <v>19178495268.299999</v>
          </cell>
        </row>
        <row r="3411">
          <cell r="A3411">
            <v>648005</v>
          </cell>
          <cell r="B3411" t="str">
            <v>PARTE CORRIENTE</v>
          </cell>
          <cell r="C3411">
            <v>1710012325</v>
          </cell>
          <cell r="D3411">
            <v>0</v>
          </cell>
          <cell r="E3411">
            <v>0</v>
          </cell>
          <cell r="F3411">
            <v>0</v>
          </cell>
          <cell r="G3411">
            <v>0</v>
          </cell>
          <cell r="H3411">
            <v>0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  <cell r="M3411">
            <v>0</v>
          </cell>
          <cell r="N3411">
            <v>0</v>
          </cell>
          <cell r="O3411">
            <v>1226320539</v>
          </cell>
          <cell r="Q3411">
            <v>648005</v>
          </cell>
          <cell r="R3411">
            <v>1710012325</v>
          </cell>
          <cell r="S3411">
            <v>1226320539</v>
          </cell>
          <cell r="T3411">
            <v>1226320539</v>
          </cell>
        </row>
        <row r="3412">
          <cell r="A3412">
            <v>648010</v>
          </cell>
          <cell r="B3412" t="str">
            <v>PARTE NO CORRIENTE</v>
          </cell>
          <cell r="C3412">
            <v>12757478169</v>
          </cell>
          <cell r="D3412">
            <v>0</v>
          </cell>
          <cell r="E3412">
            <v>0</v>
          </cell>
          <cell r="F3412">
            <v>0</v>
          </cell>
          <cell r="G3412">
            <v>0</v>
          </cell>
          <cell r="H3412">
            <v>0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  <cell r="M3412">
            <v>0</v>
          </cell>
          <cell r="N3412">
            <v>0</v>
          </cell>
          <cell r="O3412">
            <v>17952174729.299999</v>
          </cell>
          <cell r="Q3412">
            <v>648010</v>
          </cell>
          <cell r="R3412">
            <v>12757478169</v>
          </cell>
          <cell r="S3412">
            <v>17952174729.299999</v>
          </cell>
          <cell r="T3412">
            <v>17952174729.299999</v>
          </cell>
        </row>
        <row r="3413">
          <cell r="A3413">
            <v>649500</v>
          </cell>
          <cell r="B3413" t="str">
            <v>DIVERSOS</v>
          </cell>
          <cell r="C3413">
            <v>87697389649.990005</v>
          </cell>
          <cell r="D3413">
            <v>0</v>
          </cell>
          <cell r="E3413">
            <v>0</v>
          </cell>
          <cell r="F3413">
            <v>0</v>
          </cell>
          <cell r="G3413">
            <v>0</v>
          </cell>
          <cell r="H3413">
            <v>0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  <cell r="M3413">
            <v>0</v>
          </cell>
          <cell r="N3413">
            <v>0</v>
          </cell>
          <cell r="O3413">
            <v>381246251400.07001</v>
          </cell>
          <cell r="Q3413">
            <v>649500</v>
          </cell>
          <cell r="R3413">
            <v>87697389649.990005</v>
          </cell>
          <cell r="S3413">
            <v>381246251400.07001</v>
          </cell>
          <cell r="T3413">
            <v>381246251400.07001</v>
          </cell>
        </row>
        <row r="3414">
          <cell r="A3414">
            <v>800000</v>
          </cell>
          <cell r="B3414" t="str">
            <v>CUENTAS DE REVELACIÓN DE INFORMACIÓN FINANCIERA - CONTROL</v>
          </cell>
          <cell r="C3414">
            <v>0</v>
          </cell>
          <cell r="D3414">
            <v>0</v>
          </cell>
          <cell r="E3414">
            <v>0</v>
          </cell>
          <cell r="F3414">
            <v>0</v>
          </cell>
          <cell r="G3414">
            <v>0</v>
          </cell>
          <cell r="H3414">
            <v>0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  <cell r="M3414">
            <v>0</v>
          </cell>
          <cell r="N3414">
            <v>0</v>
          </cell>
          <cell r="O3414">
            <v>0</v>
          </cell>
          <cell r="Q3414">
            <v>800000</v>
          </cell>
          <cell r="R3414">
            <v>0</v>
          </cell>
          <cell r="S3414">
            <v>0</v>
          </cell>
          <cell r="T3414">
            <v>0</v>
          </cell>
        </row>
        <row r="3415">
          <cell r="A3415">
            <v>810000</v>
          </cell>
          <cell r="B3415" t="str">
            <v>DEUDORAS</v>
          </cell>
          <cell r="C3415">
            <v>19755877026820.602</v>
          </cell>
          <cell r="D3415">
            <v>0</v>
          </cell>
          <cell r="E3415">
            <v>0</v>
          </cell>
          <cell r="F3415">
            <v>0</v>
          </cell>
          <cell r="G3415">
            <v>0</v>
          </cell>
          <cell r="H3415">
            <v>0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  <cell r="M3415">
            <v>0</v>
          </cell>
          <cell r="N3415">
            <v>0</v>
          </cell>
          <cell r="O3415">
            <v>17827164680531.5</v>
          </cell>
          <cell r="Q3415">
            <v>810000</v>
          </cell>
          <cell r="R3415">
            <v>19755877026820.602</v>
          </cell>
          <cell r="S3415">
            <v>17827164680531.5</v>
          </cell>
          <cell r="T3415">
            <v>17827164680531.5</v>
          </cell>
        </row>
        <row r="3416">
          <cell r="A3416">
            <v>810100</v>
          </cell>
          <cell r="B3416" t="str">
            <v>CAPITAL GARANTÍA</v>
          </cell>
          <cell r="C3416">
            <v>0</v>
          </cell>
          <cell r="D3416">
            <v>0</v>
          </cell>
          <cell r="E3416">
            <v>0</v>
          </cell>
          <cell r="F3416">
            <v>0</v>
          </cell>
          <cell r="G3416">
            <v>0</v>
          </cell>
          <cell r="H3416">
            <v>0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  <cell r="M3416">
            <v>0</v>
          </cell>
          <cell r="N3416">
            <v>0</v>
          </cell>
          <cell r="O3416">
            <v>0</v>
          </cell>
          <cell r="Q3416">
            <v>810100</v>
          </cell>
          <cell r="R3416">
            <v>0</v>
          </cell>
          <cell r="S3416">
            <v>0</v>
          </cell>
          <cell r="T3416">
            <v>0</v>
          </cell>
        </row>
        <row r="3417">
          <cell r="A3417">
            <v>810500</v>
          </cell>
          <cell r="B3417" t="str">
            <v>BIENES Y VALORES ENTREGADOS EN CUSTODIA</v>
          </cell>
          <cell r="C3417">
            <v>2310036000</v>
          </cell>
          <cell r="D3417">
            <v>0</v>
          </cell>
          <cell r="E3417">
            <v>0</v>
          </cell>
          <cell r="F3417">
            <v>0</v>
          </cell>
          <cell r="G3417">
            <v>0</v>
          </cell>
          <cell r="H3417">
            <v>0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  <cell r="M3417">
            <v>0</v>
          </cell>
          <cell r="N3417">
            <v>0</v>
          </cell>
          <cell r="O3417">
            <v>1500000000</v>
          </cell>
          <cell r="Q3417">
            <v>810500</v>
          </cell>
          <cell r="R3417">
            <v>2310036000</v>
          </cell>
          <cell r="S3417">
            <v>1500000000</v>
          </cell>
          <cell r="T3417">
            <v>1500000000</v>
          </cell>
        </row>
        <row r="3418">
          <cell r="A3418">
            <v>810505</v>
          </cell>
          <cell r="B3418" t="str">
            <v>BIENES Y VALORES ENTREGADOS EN CUSTODIA</v>
          </cell>
          <cell r="C3418">
            <v>2310036000</v>
          </cell>
          <cell r="D3418">
            <v>0</v>
          </cell>
          <cell r="E3418">
            <v>0</v>
          </cell>
          <cell r="F3418">
            <v>0</v>
          </cell>
          <cell r="G3418">
            <v>0</v>
          </cell>
          <cell r="H3418">
            <v>0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  <cell r="M3418">
            <v>0</v>
          </cell>
          <cell r="N3418">
            <v>0</v>
          </cell>
          <cell r="O3418">
            <v>1500000000</v>
          </cell>
          <cell r="Q3418">
            <v>810505</v>
          </cell>
          <cell r="R3418">
            <v>2310036000</v>
          </cell>
          <cell r="S3418">
            <v>1500000000</v>
          </cell>
          <cell r="T3418">
            <v>1500000000</v>
          </cell>
        </row>
        <row r="3419">
          <cell r="A3419">
            <v>810510</v>
          </cell>
          <cell r="B3419" t="str">
            <v>COMPENSACIÓN ELECTRÓNICA</v>
          </cell>
          <cell r="C3419">
            <v>0</v>
          </cell>
          <cell r="D3419">
            <v>0</v>
          </cell>
          <cell r="E3419">
            <v>0</v>
          </cell>
          <cell r="F3419">
            <v>0</v>
          </cell>
          <cell r="G3419">
            <v>0</v>
          </cell>
          <cell r="H3419">
            <v>0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  <cell r="M3419">
            <v>0</v>
          </cell>
          <cell r="N3419">
            <v>0</v>
          </cell>
          <cell r="O3419">
            <v>0</v>
          </cell>
          <cell r="Q3419">
            <v>810510</v>
          </cell>
          <cell r="R3419">
            <v>0</v>
          </cell>
          <cell r="S3419">
            <v>0</v>
          </cell>
          <cell r="T3419">
            <v>0</v>
          </cell>
        </row>
        <row r="3420">
          <cell r="A3420">
            <v>811000</v>
          </cell>
          <cell r="B3420" t="str">
            <v>BIENES Y VALORES ENTREGADOS EN GARANTÍA</v>
          </cell>
          <cell r="C3420">
            <v>63405590000</v>
          </cell>
          <cell r="D3420">
            <v>0</v>
          </cell>
          <cell r="E3420">
            <v>0</v>
          </cell>
          <cell r="F3420">
            <v>0</v>
          </cell>
          <cell r="G3420">
            <v>0</v>
          </cell>
          <cell r="H3420">
            <v>0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  <cell r="M3420">
            <v>0</v>
          </cell>
          <cell r="N3420">
            <v>0</v>
          </cell>
          <cell r="O3420">
            <v>61414465000</v>
          </cell>
          <cell r="Q3420">
            <v>811000</v>
          </cell>
          <cell r="R3420">
            <v>63405590000</v>
          </cell>
          <cell r="S3420">
            <v>61414465000</v>
          </cell>
          <cell r="T3420">
            <v>61414465000</v>
          </cell>
        </row>
        <row r="3421">
          <cell r="A3421">
            <v>811005</v>
          </cell>
          <cell r="B3421" t="str">
            <v>INMUEBLES</v>
          </cell>
          <cell r="C3421">
            <v>0</v>
          </cell>
          <cell r="D3421">
            <v>0</v>
          </cell>
          <cell r="E3421">
            <v>0</v>
          </cell>
          <cell r="F3421">
            <v>0</v>
          </cell>
          <cell r="G3421">
            <v>0</v>
          </cell>
          <cell r="H3421">
            <v>0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  <cell r="M3421">
            <v>0</v>
          </cell>
          <cell r="N3421">
            <v>0</v>
          </cell>
          <cell r="O3421">
            <v>0</v>
          </cell>
          <cell r="Q3421">
            <v>811005</v>
          </cell>
          <cell r="R3421">
            <v>0</v>
          </cell>
          <cell r="S3421">
            <v>0</v>
          </cell>
          <cell r="T3421">
            <v>0</v>
          </cell>
        </row>
        <row r="3422">
          <cell r="A3422">
            <v>811010</v>
          </cell>
          <cell r="B3422" t="str">
            <v>VALORES MOBILIARIOS</v>
          </cell>
          <cell r="C3422">
            <v>63405590000</v>
          </cell>
          <cell r="D3422">
            <v>0</v>
          </cell>
          <cell r="E3422">
            <v>0</v>
          </cell>
          <cell r="F3422">
            <v>0</v>
          </cell>
          <cell r="G3422">
            <v>0</v>
          </cell>
          <cell r="H3422">
            <v>0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  <cell r="M3422">
            <v>0</v>
          </cell>
          <cell r="N3422">
            <v>0</v>
          </cell>
          <cell r="O3422">
            <v>61414465000</v>
          </cell>
          <cell r="Q3422">
            <v>811010</v>
          </cell>
          <cell r="R3422">
            <v>63405590000</v>
          </cell>
          <cell r="S3422">
            <v>61414465000</v>
          </cell>
          <cell r="T3422">
            <v>61414465000</v>
          </cell>
        </row>
        <row r="3423">
          <cell r="A3423">
            <v>811095</v>
          </cell>
          <cell r="B3423" t="str">
            <v>OTROS BIENES MUEBLES</v>
          </cell>
          <cell r="C3423">
            <v>0</v>
          </cell>
          <cell r="D3423">
            <v>0</v>
          </cell>
          <cell r="E3423">
            <v>0</v>
          </cell>
          <cell r="F3423">
            <v>0</v>
          </cell>
          <cell r="G3423">
            <v>0</v>
          </cell>
          <cell r="H3423">
            <v>0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  <cell r="M3423">
            <v>0</v>
          </cell>
          <cell r="N3423">
            <v>0</v>
          </cell>
          <cell r="O3423">
            <v>0</v>
          </cell>
          <cell r="Q3423">
            <v>811095</v>
          </cell>
          <cell r="R3423">
            <v>0</v>
          </cell>
          <cell r="S3423">
            <v>0</v>
          </cell>
          <cell r="T3423">
            <v>0</v>
          </cell>
        </row>
        <row r="3424">
          <cell r="A3424">
            <v>812000</v>
          </cell>
          <cell r="B3424" t="str">
            <v>ACTIVOS CASTIGADOS</v>
          </cell>
          <cell r="C3424">
            <v>110370461274.19</v>
          </cell>
          <cell r="D3424">
            <v>0</v>
          </cell>
          <cell r="E3424">
            <v>0</v>
          </cell>
          <cell r="F3424">
            <v>0</v>
          </cell>
          <cell r="G3424">
            <v>0</v>
          </cell>
          <cell r="H3424">
            <v>0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  <cell r="M3424">
            <v>0</v>
          </cell>
          <cell r="N3424">
            <v>0</v>
          </cell>
          <cell r="O3424">
            <v>126143614385.61</v>
          </cell>
          <cell r="Q3424">
            <v>812000</v>
          </cell>
          <cell r="R3424">
            <v>110370461274.19</v>
          </cell>
          <cell r="S3424">
            <v>126143614385.61</v>
          </cell>
          <cell r="T3424">
            <v>126143614385.61</v>
          </cell>
        </row>
        <row r="3425">
          <cell r="A3425">
            <v>812005</v>
          </cell>
          <cell r="B3425" t="str">
            <v xml:space="preserve">PRIMAS PENDIENTES DE RECAUDO </v>
          </cell>
          <cell r="C3425">
            <v>0</v>
          </cell>
          <cell r="D3425">
            <v>0</v>
          </cell>
          <cell r="E3425">
            <v>0</v>
          </cell>
          <cell r="F3425">
            <v>0</v>
          </cell>
          <cell r="G3425">
            <v>0</v>
          </cell>
          <cell r="H3425">
            <v>0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  <cell r="M3425">
            <v>0</v>
          </cell>
          <cell r="N3425">
            <v>0</v>
          </cell>
          <cell r="O3425">
            <v>0</v>
          </cell>
          <cell r="Q3425">
            <v>812005</v>
          </cell>
          <cell r="R3425">
            <v>0</v>
          </cell>
          <cell r="S3425">
            <v>0</v>
          </cell>
          <cell r="T3425">
            <v>0</v>
          </cell>
        </row>
        <row r="3426">
          <cell r="A3426">
            <v>812010</v>
          </cell>
          <cell r="B3426" t="str">
            <v xml:space="preserve">CARTERA DE CRÉDITOS COMERCIAL </v>
          </cell>
          <cell r="C3426">
            <v>49684790625.419998</v>
          </cell>
          <cell r="D3426">
            <v>0</v>
          </cell>
          <cell r="E3426">
            <v>0</v>
          </cell>
          <cell r="F3426">
            <v>0</v>
          </cell>
          <cell r="G3426">
            <v>0</v>
          </cell>
          <cell r="H3426">
            <v>0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  <cell r="M3426">
            <v>0</v>
          </cell>
          <cell r="N3426">
            <v>0</v>
          </cell>
          <cell r="O3426">
            <v>64055240327.139999</v>
          </cell>
          <cell r="Q3426">
            <v>812010</v>
          </cell>
          <cell r="R3426">
            <v>49684790625.419998</v>
          </cell>
          <cell r="S3426">
            <v>64055240327.139999</v>
          </cell>
          <cell r="T3426">
            <v>64055240327.139999</v>
          </cell>
        </row>
        <row r="3427">
          <cell r="A3427">
            <v>812015</v>
          </cell>
          <cell r="B3427" t="str">
            <v xml:space="preserve">CARTERA DE CRÉDITOS DE CONSUMO </v>
          </cell>
          <cell r="C3427">
            <v>3879272361.0500002</v>
          </cell>
          <cell r="D3427">
            <v>0</v>
          </cell>
          <cell r="E3427">
            <v>0</v>
          </cell>
          <cell r="F3427">
            <v>0</v>
          </cell>
          <cell r="G3427">
            <v>0</v>
          </cell>
          <cell r="H3427">
            <v>0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  <cell r="M3427">
            <v>0</v>
          </cell>
          <cell r="N3427">
            <v>0</v>
          </cell>
          <cell r="O3427">
            <v>0</v>
          </cell>
          <cell r="Q3427">
            <v>812015</v>
          </cell>
          <cell r="R3427">
            <v>3879272361.0500002</v>
          </cell>
          <cell r="S3427">
            <v>0</v>
          </cell>
          <cell r="T3427">
            <v>0</v>
          </cell>
        </row>
        <row r="3428">
          <cell r="A3428">
            <v>812020</v>
          </cell>
          <cell r="B3428" t="str">
            <v xml:space="preserve">CARTERA DE CRÉDITOS DE VIVIENDA  </v>
          </cell>
          <cell r="C3428">
            <v>0</v>
          </cell>
          <cell r="D3428">
            <v>0</v>
          </cell>
          <cell r="E3428">
            <v>0</v>
          </cell>
          <cell r="F3428">
            <v>0</v>
          </cell>
          <cell r="G3428">
            <v>0</v>
          </cell>
          <cell r="H3428">
            <v>0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  <cell r="M3428">
            <v>0</v>
          </cell>
          <cell r="N3428">
            <v>0</v>
          </cell>
          <cell r="O3428">
            <v>0</v>
          </cell>
          <cell r="Q3428">
            <v>812020</v>
          </cell>
          <cell r="R3428">
            <v>0</v>
          </cell>
          <cell r="S3428">
            <v>0</v>
          </cell>
          <cell r="T3428">
            <v>0</v>
          </cell>
        </row>
        <row r="3429">
          <cell r="A3429">
            <v>812025</v>
          </cell>
          <cell r="B3429" t="str">
            <v xml:space="preserve">CARTERA DE CRÉDITOS MICROCRÉDITO </v>
          </cell>
          <cell r="C3429">
            <v>0</v>
          </cell>
          <cell r="D3429">
            <v>0</v>
          </cell>
          <cell r="E3429">
            <v>0</v>
          </cell>
          <cell r="F3429">
            <v>0</v>
          </cell>
          <cell r="G3429">
            <v>0</v>
          </cell>
          <cell r="H3429">
            <v>0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  <cell r="M3429">
            <v>0</v>
          </cell>
          <cell r="N3429">
            <v>0</v>
          </cell>
          <cell r="O3429">
            <v>0</v>
          </cell>
          <cell r="Q3429">
            <v>812025</v>
          </cell>
          <cell r="R3429">
            <v>0</v>
          </cell>
          <cell r="S3429">
            <v>0</v>
          </cell>
          <cell r="T3429">
            <v>0</v>
          </cell>
        </row>
        <row r="3430">
          <cell r="A3430">
            <v>812030</v>
          </cell>
          <cell r="B3430" t="str">
            <v>CUENTAS POR COBRAR ACTIVIDAD ASEGURADORA</v>
          </cell>
          <cell r="C3430">
            <v>0</v>
          </cell>
          <cell r="D3430">
            <v>0</v>
          </cell>
          <cell r="E3430">
            <v>0</v>
          </cell>
          <cell r="F3430">
            <v>0</v>
          </cell>
          <cell r="G3430">
            <v>0</v>
          </cell>
          <cell r="H3430">
            <v>0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  <cell r="M3430">
            <v>0</v>
          </cell>
          <cell r="N3430">
            <v>0</v>
          </cell>
          <cell r="O3430">
            <v>0</v>
          </cell>
          <cell r="Q3430">
            <v>812030</v>
          </cell>
          <cell r="R3430">
            <v>0</v>
          </cell>
          <cell r="S3430">
            <v>0</v>
          </cell>
          <cell r="T3430">
            <v>0</v>
          </cell>
        </row>
        <row r="3431">
          <cell r="A3431">
            <v>812035</v>
          </cell>
          <cell r="B3431" t="str">
            <v>OTRAS CUENTAS POR COBRAR</v>
          </cell>
          <cell r="C3431">
            <v>1057035186.9400001</v>
          </cell>
          <cell r="D3431">
            <v>0</v>
          </cell>
          <cell r="E3431">
            <v>0</v>
          </cell>
          <cell r="F3431">
            <v>0</v>
          </cell>
          <cell r="G3431">
            <v>0</v>
          </cell>
          <cell r="H3431">
            <v>0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  <cell r="M3431">
            <v>0</v>
          </cell>
          <cell r="N3431">
            <v>0</v>
          </cell>
          <cell r="O3431">
            <v>6643083245.6899996</v>
          </cell>
          <cell r="Q3431">
            <v>812035</v>
          </cell>
          <cell r="R3431">
            <v>1057035186.9400001</v>
          </cell>
          <cell r="S3431">
            <v>6643083245.6899996</v>
          </cell>
          <cell r="T3431">
            <v>6643083245.6899996</v>
          </cell>
        </row>
        <row r="3432">
          <cell r="A3432">
            <v>812095</v>
          </cell>
          <cell r="B3432" t="str">
            <v>OTROS ACTIVOS</v>
          </cell>
          <cell r="C3432">
            <v>55749363100.779999</v>
          </cell>
          <cell r="D3432">
            <v>0</v>
          </cell>
          <cell r="E3432">
            <v>0</v>
          </cell>
          <cell r="F3432">
            <v>0</v>
          </cell>
          <cell r="G3432">
            <v>0</v>
          </cell>
          <cell r="H3432">
            <v>0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  <cell r="M3432">
            <v>0</v>
          </cell>
          <cell r="N3432">
            <v>0</v>
          </cell>
          <cell r="O3432">
            <v>55445290812.779999</v>
          </cell>
          <cell r="Q3432">
            <v>812095</v>
          </cell>
          <cell r="R3432">
            <v>55749363100.779999</v>
          </cell>
          <cell r="S3432">
            <v>55445290812.779999</v>
          </cell>
          <cell r="T3432">
            <v>55445290812.779999</v>
          </cell>
        </row>
        <row r="3433">
          <cell r="A3433">
            <v>813500</v>
          </cell>
          <cell r="B3433" t="str">
            <v xml:space="preserve">COMPROMISOS DE VENTA FUTURA DE INVERSIONES Y TÍTULOS SOBRE Y PRODUCTOS AGROPECUARIOS Y AGROINDUSTRIALES </v>
          </cell>
          <cell r="C3433">
            <v>0</v>
          </cell>
          <cell r="D3433">
            <v>0</v>
          </cell>
          <cell r="E3433">
            <v>0</v>
          </cell>
          <cell r="F3433">
            <v>0</v>
          </cell>
          <cell r="G3433">
            <v>0</v>
          </cell>
          <cell r="H3433">
            <v>0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  <cell r="M3433">
            <v>0</v>
          </cell>
          <cell r="N3433">
            <v>0</v>
          </cell>
          <cell r="O3433">
            <v>0</v>
          </cell>
          <cell r="Q3433">
            <v>813500</v>
          </cell>
          <cell r="R3433">
            <v>0</v>
          </cell>
          <cell r="S3433">
            <v>0</v>
          </cell>
          <cell r="T3433">
            <v>0</v>
          </cell>
        </row>
        <row r="3434">
          <cell r="A3434">
            <v>813505</v>
          </cell>
          <cell r="B3434" t="str">
            <v>CARRUSELES</v>
          </cell>
          <cell r="C3434">
            <v>0</v>
          </cell>
          <cell r="D3434">
            <v>0</v>
          </cell>
          <cell r="E3434">
            <v>0</v>
          </cell>
          <cell r="F3434">
            <v>0</v>
          </cell>
          <cell r="G3434">
            <v>0</v>
          </cell>
          <cell r="H3434">
            <v>0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  <cell r="M3434">
            <v>0</v>
          </cell>
          <cell r="N3434">
            <v>0</v>
          </cell>
          <cell r="O3434">
            <v>0</v>
          </cell>
          <cell r="Q3434">
            <v>813505</v>
          </cell>
          <cell r="R3434">
            <v>0</v>
          </cell>
          <cell r="S3434">
            <v>0</v>
          </cell>
          <cell r="T3434">
            <v>0</v>
          </cell>
        </row>
        <row r="3435">
          <cell r="A3435">
            <v>813510</v>
          </cell>
          <cell r="B3435" t="str">
            <v>REPOS</v>
          </cell>
          <cell r="C3435">
            <v>0</v>
          </cell>
          <cell r="D3435">
            <v>0</v>
          </cell>
          <cell r="E3435">
            <v>0</v>
          </cell>
          <cell r="F3435">
            <v>0</v>
          </cell>
          <cell r="G3435">
            <v>0</v>
          </cell>
          <cell r="H3435">
            <v>0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  <cell r="M3435">
            <v>0</v>
          </cell>
          <cell r="N3435">
            <v>0</v>
          </cell>
          <cell r="O3435">
            <v>0</v>
          </cell>
          <cell r="Q3435">
            <v>813510</v>
          </cell>
          <cell r="R3435">
            <v>0</v>
          </cell>
          <cell r="S3435">
            <v>0</v>
          </cell>
          <cell r="T3435">
            <v>0</v>
          </cell>
        </row>
        <row r="3436">
          <cell r="A3436">
            <v>813515</v>
          </cell>
          <cell r="B3436" t="str">
            <v>REPOS EN TÍTULOS SOBRE Y EN PRODUCTOS AGROPECUARIOS Y AGROINDUSTRIALES</v>
          </cell>
          <cell r="C3436">
            <v>0</v>
          </cell>
          <cell r="D3436">
            <v>0</v>
          </cell>
          <cell r="E3436">
            <v>0</v>
          </cell>
          <cell r="F3436">
            <v>0</v>
          </cell>
          <cell r="G3436">
            <v>0</v>
          </cell>
          <cell r="H3436">
            <v>0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  <cell r="M3436">
            <v>0</v>
          </cell>
          <cell r="N3436">
            <v>0</v>
          </cell>
          <cell r="O3436">
            <v>0</v>
          </cell>
          <cell r="Q3436">
            <v>813515</v>
          </cell>
          <cell r="R3436">
            <v>0</v>
          </cell>
          <cell r="S3436">
            <v>0</v>
          </cell>
          <cell r="T3436">
            <v>0</v>
          </cell>
        </row>
        <row r="3437">
          <cell r="A3437">
            <v>813520</v>
          </cell>
          <cell r="B3437" t="str">
            <v>VENTAS A PLAZO</v>
          </cell>
          <cell r="C3437">
            <v>0</v>
          </cell>
          <cell r="D3437">
            <v>0</v>
          </cell>
          <cell r="E3437">
            <v>0</v>
          </cell>
          <cell r="F3437">
            <v>0</v>
          </cell>
          <cell r="G3437">
            <v>0</v>
          </cell>
          <cell r="H3437">
            <v>0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  <cell r="M3437">
            <v>0</v>
          </cell>
          <cell r="N3437">
            <v>0</v>
          </cell>
          <cell r="O3437">
            <v>0</v>
          </cell>
          <cell r="Q3437">
            <v>813520</v>
          </cell>
          <cell r="R3437">
            <v>0</v>
          </cell>
          <cell r="S3437">
            <v>0</v>
          </cell>
          <cell r="T3437">
            <v>0</v>
          </cell>
        </row>
        <row r="3438">
          <cell r="A3438">
            <v>813525</v>
          </cell>
          <cell r="B3438" t="str">
            <v>VENTAS A PLAZO TÍTULOS SOBRE Y EN PRODUCTOS AGROPECUARIOS Y AGROINDUSTRIALES</v>
          </cell>
          <cell r="C3438">
            <v>0</v>
          </cell>
          <cell r="D3438">
            <v>0</v>
          </cell>
          <cell r="E3438">
            <v>0</v>
          </cell>
          <cell r="F3438">
            <v>0</v>
          </cell>
          <cell r="G3438">
            <v>0</v>
          </cell>
          <cell r="H3438">
            <v>0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  <cell r="M3438">
            <v>0</v>
          </cell>
          <cell r="N3438">
            <v>0</v>
          </cell>
          <cell r="O3438">
            <v>0</v>
          </cell>
          <cell r="Q3438">
            <v>813525</v>
          </cell>
          <cell r="R3438">
            <v>0</v>
          </cell>
          <cell r="S3438">
            <v>0</v>
          </cell>
          <cell r="T3438">
            <v>0</v>
          </cell>
        </row>
        <row r="3439">
          <cell r="A3439">
            <v>814000</v>
          </cell>
          <cell r="B3439" t="str">
            <v>VALORES EN ADMINISTRACIÓN</v>
          </cell>
          <cell r="C3439">
            <v>0</v>
          </cell>
          <cell r="D3439">
            <v>0</v>
          </cell>
          <cell r="E3439">
            <v>0</v>
          </cell>
          <cell r="F3439">
            <v>0</v>
          </cell>
          <cell r="G3439">
            <v>0</v>
          </cell>
          <cell r="H3439">
            <v>0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  <cell r="M3439">
            <v>0</v>
          </cell>
          <cell r="N3439">
            <v>0</v>
          </cell>
          <cell r="O3439">
            <v>0</v>
          </cell>
          <cell r="Q3439">
            <v>814000</v>
          </cell>
          <cell r="R3439">
            <v>0</v>
          </cell>
          <cell r="S3439">
            <v>0</v>
          </cell>
          <cell r="T3439">
            <v>0</v>
          </cell>
        </row>
        <row r="3440">
          <cell r="A3440">
            <v>814005</v>
          </cell>
          <cell r="B3440" t="str">
            <v>TÍTULOS DE TESORERÍA –TES</v>
          </cell>
          <cell r="C3440">
            <v>0</v>
          </cell>
          <cell r="D3440">
            <v>0</v>
          </cell>
          <cell r="E3440">
            <v>0</v>
          </cell>
          <cell r="F3440">
            <v>0</v>
          </cell>
          <cell r="G3440">
            <v>0</v>
          </cell>
          <cell r="H3440">
            <v>0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  <cell r="M3440">
            <v>0</v>
          </cell>
          <cell r="N3440">
            <v>0</v>
          </cell>
          <cell r="O3440">
            <v>0</v>
          </cell>
          <cell r="Q3440">
            <v>814005</v>
          </cell>
          <cell r="R3440">
            <v>0</v>
          </cell>
          <cell r="S3440">
            <v>0</v>
          </cell>
          <cell r="T3440">
            <v>0</v>
          </cell>
        </row>
        <row r="3441">
          <cell r="A3441">
            <v>814010</v>
          </cell>
          <cell r="B3441" t="str">
            <v>OTROS TÍTULOS EMITIDOS POR EL GOBIERNO NACIONAL</v>
          </cell>
          <cell r="C3441">
            <v>0</v>
          </cell>
          <cell r="D3441">
            <v>0</v>
          </cell>
          <cell r="E3441">
            <v>0</v>
          </cell>
          <cell r="F3441">
            <v>0</v>
          </cell>
          <cell r="G3441">
            <v>0</v>
          </cell>
          <cell r="H3441">
            <v>0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  <cell r="M3441">
            <v>0</v>
          </cell>
          <cell r="N3441">
            <v>0</v>
          </cell>
          <cell r="O3441">
            <v>0</v>
          </cell>
          <cell r="Q3441">
            <v>814010</v>
          </cell>
          <cell r="R3441">
            <v>0</v>
          </cell>
          <cell r="S3441">
            <v>0</v>
          </cell>
          <cell r="T3441">
            <v>0</v>
          </cell>
        </row>
        <row r="3442">
          <cell r="A3442">
            <v>814015</v>
          </cell>
          <cell r="B3442" t="str">
            <v>ACCIONES</v>
          </cell>
          <cell r="C3442">
            <v>0</v>
          </cell>
          <cell r="D3442">
            <v>0</v>
          </cell>
          <cell r="E3442">
            <v>0</v>
          </cell>
          <cell r="F3442">
            <v>0</v>
          </cell>
          <cell r="G3442">
            <v>0</v>
          </cell>
          <cell r="H3442">
            <v>0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  <cell r="M3442">
            <v>0</v>
          </cell>
          <cell r="N3442">
            <v>0</v>
          </cell>
          <cell r="O3442">
            <v>0</v>
          </cell>
          <cell r="Q3442">
            <v>814015</v>
          </cell>
          <cell r="R3442">
            <v>0</v>
          </cell>
          <cell r="S3442">
            <v>0</v>
          </cell>
          <cell r="T3442">
            <v>0</v>
          </cell>
        </row>
        <row r="3443">
          <cell r="A3443">
            <v>814020</v>
          </cell>
          <cell r="B3443" t="str">
            <v>OTROS EMISORES NACIONALES</v>
          </cell>
          <cell r="C3443">
            <v>0</v>
          </cell>
          <cell r="D3443">
            <v>0</v>
          </cell>
          <cell r="E3443">
            <v>0</v>
          </cell>
          <cell r="F3443">
            <v>0</v>
          </cell>
          <cell r="G3443">
            <v>0</v>
          </cell>
          <cell r="H3443">
            <v>0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  <cell r="M3443">
            <v>0</v>
          </cell>
          <cell r="N3443">
            <v>0</v>
          </cell>
          <cell r="O3443">
            <v>0</v>
          </cell>
          <cell r="Q3443">
            <v>814020</v>
          </cell>
          <cell r="R3443">
            <v>0</v>
          </cell>
          <cell r="S3443">
            <v>0</v>
          </cell>
          <cell r="T3443">
            <v>0</v>
          </cell>
        </row>
        <row r="3444">
          <cell r="A3444">
            <v>814025</v>
          </cell>
          <cell r="B3444" t="str">
            <v>EMISORES EXTRANJEROS</v>
          </cell>
          <cell r="C3444">
            <v>0</v>
          </cell>
          <cell r="D3444">
            <v>0</v>
          </cell>
          <cell r="E3444">
            <v>0</v>
          </cell>
          <cell r="F3444">
            <v>0</v>
          </cell>
          <cell r="G3444">
            <v>0</v>
          </cell>
          <cell r="H3444">
            <v>0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  <cell r="M3444">
            <v>0</v>
          </cell>
          <cell r="N3444">
            <v>0</v>
          </cell>
          <cell r="O3444">
            <v>0</v>
          </cell>
          <cell r="Q3444">
            <v>814025</v>
          </cell>
          <cell r="R3444">
            <v>0</v>
          </cell>
          <cell r="S3444">
            <v>0</v>
          </cell>
          <cell r="T3444">
            <v>0</v>
          </cell>
        </row>
        <row r="3445">
          <cell r="A3445">
            <v>814100</v>
          </cell>
          <cell r="B3445" t="str">
            <v>TÍTULOS SOBRE PRODUCTOS Y PRODUCTOS AGROPECUARIOS Y AGROINDUSTRIALES EN ADMINISTRACIÓN</v>
          </cell>
          <cell r="C3445">
            <v>0</v>
          </cell>
          <cell r="D3445">
            <v>0</v>
          </cell>
          <cell r="E3445">
            <v>0</v>
          </cell>
          <cell r="F3445">
            <v>0</v>
          </cell>
          <cell r="G3445">
            <v>0</v>
          </cell>
          <cell r="H3445">
            <v>0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  <cell r="M3445">
            <v>0</v>
          </cell>
          <cell r="N3445">
            <v>0</v>
          </cell>
          <cell r="O3445">
            <v>0</v>
          </cell>
          <cell r="Q3445">
            <v>814100</v>
          </cell>
          <cell r="R3445">
            <v>0</v>
          </cell>
          <cell r="S3445">
            <v>0</v>
          </cell>
          <cell r="T3445">
            <v>0</v>
          </cell>
        </row>
        <row r="3446">
          <cell r="A3446">
            <v>814105</v>
          </cell>
          <cell r="B3446" t="str">
            <v>PRODUCTOS AGROPECUARIOS</v>
          </cell>
          <cell r="C3446">
            <v>0</v>
          </cell>
          <cell r="D3446">
            <v>0</v>
          </cell>
          <cell r="E3446">
            <v>0</v>
          </cell>
          <cell r="F3446">
            <v>0</v>
          </cell>
          <cell r="G3446">
            <v>0</v>
          </cell>
          <cell r="H3446">
            <v>0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  <cell r="M3446">
            <v>0</v>
          </cell>
          <cell r="N3446">
            <v>0</v>
          </cell>
          <cell r="O3446">
            <v>0</v>
          </cell>
          <cell r="Q3446">
            <v>814105</v>
          </cell>
          <cell r="R3446">
            <v>0</v>
          </cell>
          <cell r="S3446">
            <v>0</v>
          </cell>
          <cell r="T3446">
            <v>0</v>
          </cell>
        </row>
        <row r="3447">
          <cell r="A3447">
            <v>814110</v>
          </cell>
          <cell r="B3447" t="str">
            <v>TÍTULOS SOBRE PRODUCTOS AGROPECUARIOS Y AGROINDUSTRIALES</v>
          </cell>
          <cell r="C3447">
            <v>0</v>
          </cell>
          <cell r="D3447">
            <v>0</v>
          </cell>
          <cell r="E3447">
            <v>0</v>
          </cell>
          <cell r="F3447">
            <v>0</v>
          </cell>
          <cell r="G3447">
            <v>0</v>
          </cell>
          <cell r="H3447">
            <v>0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  <cell r="M3447">
            <v>0</v>
          </cell>
          <cell r="N3447">
            <v>0</v>
          </cell>
          <cell r="O3447">
            <v>0</v>
          </cell>
          <cell r="Q3447">
            <v>814110</v>
          </cell>
          <cell r="R3447">
            <v>0</v>
          </cell>
          <cell r="S3447">
            <v>0</v>
          </cell>
          <cell r="T3447">
            <v>0</v>
          </cell>
        </row>
        <row r="3448">
          <cell r="A3448">
            <v>814195</v>
          </cell>
          <cell r="B3448" t="str">
            <v>OTRAS ESPECIES SOBRE PRODUCTOS AGROPECUARIOS Y AGROINDUSTRIALES</v>
          </cell>
          <cell r="C3448">
            <v>0</v>
          </cell>
          <cell r="D3448">
            <v>0</v>
          </cell>
          <cell r="E3448">
            <v>0</v>
          </cell>
          <cell r="F3448">
            <v>0</v>
          </cell>
          <cell r="G3448">
            <v>0</v>
          </cell>
          <cell r="H3448">
            <v>0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  <cell r="M3448">
            <v>0</v>
          </cell>
          <cell r="N3448">
            <v>0</v>
          </cell>
          <cell r="O3448">
            <v>0</v>
          </cell>
          <cell r="Q3448">
            <v>814195</v>
          </cell>
          <cell r="R3448">
            <v>0</v>
          </cell>
          <cell r="S3448">
            <v>0</v>
          </cell>
          <cell r="T3448">
            <v>0</v>
          </cell>
        </row>
        <row r="3449">
          <cell r="A3449">
            <v>814200</v>
          </cell>
          <cell r="B3449" t="str">
            <v>VALORES RECIBIDOS EN DEPOSITO</v>
          </cell>
          <cell r="C3449">
            <v>0</v>
          </cell>
          <cell r="D3449">
            <v>0</v>
          </cell>
          <cell r="E3449">
            <v>0</v>
          </cell>
          <cell r="F3449">
            <v>0</v>
          </cell>
          <cell r="G3449">
            <v>0</v>
          </cell>
          <cell r="H3449">
            <v>0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  <cell r="M3449">
            <v>0</v>
          </cell>
          <cell r="N3449">
            <v>0</v>
          </cell>
          <cell r="O3449">
            <v>0</v>
          </cell>
          <cell r="Q3449">
            <v>814200</v>
          </cell>
          <cell r="R3449">
            <v>0</v>
          </cell>
          <cell r="S3449">
            <v>0</v>
          </cell>
          <cell r="T3449">
            <v>0</v>
          </cell>
        </row>
        <row r="3450">
          <cell r="A3450">
            <v>814203</v>
          </cell>
          <cell r="B3450" t="str">
            <v xml:space="preserve">CERTIFICADOS DE DEPÓSITO A TERMINO </v>
          </cell>
          <cell r="C3450">
            <v>0</v>
          </cell>
          <cell r="D3450">
            <v>0</v>
          </cell>
          <cell r="E3450">
            <v>0</v>
          </cell>
          <cell r="F3450">
            <v>0</v>
          </cell>
          <cell r="G3450">
            <v>0</v>
          </cell>
          <cell r="H3450">
            <v>0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  <cell r="M3450">
            <v>0</v>
          </cell>
          <cell r="N3450">
            <v>0</v>
          </cell>
          <cell r="O3450">
            <v>0</v>
          </cell>
          <cell r="Q3450">
            <v>814203</v>
          </cell>
          <cell r="R3450">
            <v>0</v>
          </cell>
          <cell r="S3450">
            <v>0</v>
          </cell>
          <cell r="T3450">
            <v>0</v>
          </cell>
        </row>
        <row r="3451">
          <cell r="A3451">
            <v>814205</v>
          </cell>
          <cell r="B3451" t="str">
            <v>ACCIONES</v>
          </cell>
          <cell r="C3451">
            <v>0</v>
          </cell>
          <cell r="D3451">
            <v>0</v>
          </cell>
          <cell r="E3451">
            <v>0</v>
          </cell>
          <cell r="F3451">
            <v>0</v>
          </cell>
          <cell r="G3451">
            <v>0</v>
          </cell>
          <cell r="H3451">
            <v>0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  <cell r="M3451">
            <v>0</v>
          </cell>
          <cell r="N3451">
            <v>0</v>
          </cell>
          <cell r="O3451">
            <v>0</v>
          </cell>
          <cell r="Q3451">
            <v>814205</v>
          </cell>
          <cell r="R3451">
            <v>0</v>
          </cell>
          <cell r="S3451">
            <v>0</v>
          </cell>
          <cell r="T3451">
            <v>0</v>
          </cell>
        </row>
        <row r="3452">
          <cell r="A3452">
            <v>814207</v>
          </cell>
          <cell r="B3452" t="str">
            <v xml:space="preserve">TÍTULOS DE DESARROLLO AGROPECUARIO </v>
          </cell>
          <cell r="C3452">
            <v>0</v>
          </cell>
          <cell r="D3452">
            <v>0</v>
          </cell>
          <cell r="E3452">
            <v>0</v>
          </cell>
          <cell r="F3452">
            <v>0</v>
          </cell>
          <cell r="G3452">
            <v>0</v>
          </cell>
          <cell r="H3452">
            <v>0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  <cell r="M3452">
            <v>0</v>
          </cell>
          <cell r="N3452">
            <v>0</v>
          </cell>
          <cell r="O3452">
            <v>0</v>
          </cell>
          <cell r="Q3452">
            <v>814207</v>
          </cell>
          <cell r="R3452">
            <v>0</v>
          </cell>
          <cell r="S3452">
            <v>0</v>
          </cell>
          <cell r="T3452">
            <v>0</v>
          </cell>
        </row>
        <row r="3453">
          <cell r="A3453">
            <v>814209</v>
          </cell>
          <cell r="B3453" t="str">
            <v xml:space="preserve">CERTIFICADOS DE DEPÓSITOS DE AHORRO </v>
          </cell>
          <cell r="C3453">
            <v>0</v>
          </cell>
          <cell r="D3453">
            <v>0</v>
          </cell>
          <cell r="E3453">
            <v>0</v>
          </cell>
          <cell r="F3453">
            <v>0</v>
          </cell>
          <cell r="G3453">
            <v>0</v>
          </cell>
          <cell r="H3453">
            <v>0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  <cell r="M3453">
            <v>0</v>
          </cell>
          <cell r="N3453">
            <v>0</v>
          </cell>
          <cell r="O3453">
            <v>0</v>
          </cell>
          <cell r="Q3453">
            <v>814209</v>
          </cell>
          <cell r="R3453">
            <v>0</v>
          </cell>
          <cell r="S3453">
            <v>0</v>
          </cell>
          <cell r="T3453">
            <v>0</v>
          </cell>
        </row>
        <row r="3454">
          <cell r="A3454">
            <v>814211</v>
          </cell>
          <cell r="B3454" t="str">
            <v xml:space="preserve">CERTIFICADOS DE AHORRO DE VALOR CONSTANTE </v>
          </cell>
          <cell r="C3454">
            <v>0</v>
          </cell>
          <cell r="D3454">
            <v>0</v>
          </cell>
          <cell r="E3454">
            <v>0</v>
          </cell>
          <cell r="F3454">
            <v>0</v>
          </cell>
          <cell r="G3454">
            <v>0</v>
          </cell>
          <cell r="H3454">
            <v>0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  <cell r="M3454">
            <v>0</v>
          </cell>
          <cell r="N3454">
            <v>0</v>
          </cell>
          <cell r="O3454">
            <v>0</v>
          </cell>
          <cell r="Q3454">
            <v>814211</v>
          </cell>
          <cell r="R3454">
            <v>0</v>
          </cell>
          <cell r="S3454">
            <v>0</v>
          </cell>
          <cell r="T3454">
            <v>0</v>
          </cell>
        </row>
        <row r="3455">
          <cell r="A3455">
            <v>814213</v>
          </cell>
          <cell r="B3455" t="str">
            <v xml:space="preserve">BONOS AGRARIOS </v>
          </cell>
          <cell r="C3455">
            <v>0</v>
          </cell>
          <cell r="D3455">
            <v>0</v>
          </cell>
          <cell r="E3455">
            <v>0</v>
          </cell>
          <cell r="F3455">
            <v>0</v>
          </cell>
          <cell r="G3455">
            <v>0</v>
          </cell>
          <cell r="H3455">
            <v>0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  <cell r="M3455">
            <v>0</v>
          </cell>
          <cell r="N3455">
            <v>0</v>
          </cell>
          <cell r="O3455">
            <v>0</v>
          </cell>
          <cell r="Q3455">
            <v>814213</v>
          </cell>
          <cell r="R3455">
            <v>0</v>
          </cell>
          <cell r="S3455">
            <v>0</v>
          </cell>
          <cell r="T3455">
            <v>0</v>
          </cell>
        </row>
        <row r="3456">
          <cell r="A3456">
            <v>814215</v>
          </cell>
          <cell r="B3456" t="str">
            <v xml:space="preserve">CERTIFICADOS DE CAMBIO </v>
          </cell>
          <cell r="C3456">
            <v>0</v>
          </cell>
          <cell r="D3456">
            <v>0</v>
          </cell>
          <cell r="E3456">
            <v>0</v>
          </cell>
          <cell r="F3456">
            <v>0</v>
          </cell>
          <cell r="G3456">
            <v>0</v>
          </cell>
          <cell r="H3456">
            <v>0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  <cell r="M3456">
            <v>0</v>
          </cell>
          <cell r="N3456">
            <v>0</v>
          </cell>
          <cell r="O3456">
            <v>0</v>
          </cell>
          <cell r="Q3456">
            <v>814215</v>
          </cell>
          <cell r="R3456">
            <v>0</v>
          </cell>
          <cell r="S3456">
            <v>0</v>
          </cell>
          <cell r="T3456">
            <v>0</v>
          </cell>
        </row>
        <row r="3457">
          <cell r="A3457">
            <v>814217</v>
          </cell>
          <cell r="B3457" t="str">
            <v xml:space="preserve">TÍTULOS CANJEABLES POR CERTIFICADOS DE CAMBIO </v>
          </cell>
          <cell r="C3457">
            <v>0</v>
          </cell>
          <cell r="D3457">
            <v>0</v>
          </cell>
          <cell r="E3457">
            <v>0</v>
          </cell>
          <cell r="F3457">
            <v>0</v>
          </cell>
          <cell r="G3457">
            <v>0</v>
          </cell>
          <cell r="H3457">
            <v>0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  <cell r="M3457">
            <v>0</v>
          </cell>
          <cell r="N3457">
            <v>0</v>
          </cell>
          <cell r="O3457">
            <v>0</v>
          </cell>
          <cell r="Q3457">
            <v>814217</v>
          </cell>
          <cell r="R3457">
            <v>0</v>
          </cell>
          <cell r="S3457">
            <v>0</v>
          </cell>
          <cell r="T3457">
            <v>0</v>
          </cell>
        </row>
        <row r="3458">
          <cell r="A3458">
            <v>814219</v>
          </cell>
          <cell r="B3458" t="str">
            <v xml:space="preserve">ACEPTACIONES BANCARIAS </v>
          </cell>
          <cell r="C3458">
            <v>0</v>
          </cell>
          <cell r="D3458">
            <v>0</v>
          </cell>
          <cell r="E3458">
            <v>0</v>
          </cell>
          <cell r="F3458">
            <v>0</v>
          </cell>
          <cell r="G3458">
            <v>0</v>
          </cell>
          <cell r="H3458">
            <v>0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  <cell r="M3458">
            <v>0</v>
          </cell>
          <cell r="N3458">
            <v>0</v>
          </cell>
          <cell r="O3458">
            <v>0</v>
          </cell>
          <cell r="Q3458">
            <v>814219</v>
          </cell>
          <cell r="R3458">
            <v>0</v>
          </cell>
          <cell r="S3458">
            <v>0</v>
          </cell>
          <cell r="T3458">
            <v>0</v>
          </cell>
        </row>
        <row r="3459">
          <cell r="A3459">
            <v>814221</v>
          </cell>
          <cell r="B3459" t="str">
            <v xml:space="preserve">BONOS DE DESARROLLO ECONÓMICO CLASE B </v>
          </cell>
          <cell r="C3459">
            <v>0</v>
          </cell>
          <cell r="D3459">
            <v>0</v>
          </cell>
          <cell r="E3459">
            <v>0</v>
          </cell>
          <cell r="F3459">
            <v>0</v>
          </cell>
          <cell r="G3459">
            <v>0</v>
          </cell>
          <cell r="H3459">
            <v>0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  <cell r="M3459">
            <v>0</v>
          </cell>
          <cell r="N3459">
            <v>0</v>
          </cell>
          <cell r="O3459">
            <v>0</v>
          </cell>
          <cell r="Q3459">
            <v>814221</v>
          </cell>
          <cell r="R3459">
            <v>0</v>
          </cell>
          <cell r="S3459">
            <v>0</v>
          </cell>
          <cell r="T3459">
            <v>0</v>
          </cell>
        </row>
        <row r="3460">
          <cell r="A3460">
            <v>814223</v>
          </cell>
          <cell r="B3460" t="str">
            <v xml:space="preserve">CERTIFICADOS DE REEMBOLSO TRIBUTARIO </v>
          </cell>
          <cell r="C3460">
            <v>0</v>
          </cell>
          <cell r="D3460">
            <v>0</v>
          </cell>
          <cell r="E3460">
            <v>0</v>
          </cell>
          <cell r="F3460">
            <v>0</v>
          </cell>
          <cell r="G3460">
            <v>0</v>
          </cell>
          <cell r="H3460">
            <v>0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  <cell r="M3460">
            <v>0</v>
          </cell>
          <cell r="N3460">
            <v>0</v>
          </cell>
          <cell r="O3460">
            <v>0</v>
          </cell>
          <cell r="Q3460">
            <v>814223</v>
          </cell>
          <cell r="R3460">
            <v>0</v>
          </cell>
          <cell r="S3460">
            <v>0</v>
          </cell>
          <cell r="T3460">
            <v>0</v>
          </cell>
        </row>
        <row r="3461">
          <cell r="A3461">
            <v>814225</v>
          </cell>
          <cell r="B3461" t="str">
            <v xml:space="preserve">TÍTULOS DE AHORRO CAFETERO - TAC </v>
          </cell>
          <cell r="C3461">
            <v>0</v>
          </cell>
          <cell r="D3461">
            <v>0</v>
          </cell>
          <cell r="E3461">
            <v>0</v>
          </cell>
          <cell r="F3461">
            <v>0</v>
          </cell>
          <cell r="G3461">
            <v>0</v>
          </cell>
          <cell r="H3461">
            <v>0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  <cell r="M3461">
            <v>0</v>
          </cell>
          <cell r="N3461">
            <v>0</v>
          </cell>
          <cell r="O3461">
            <v>0</v>
          </cell>
          <cell r="Q3461">
            <v>814225</v>
          </cell>
          <cell r="R3461">
            <v>0</v>
          </cell>
          <cell r="S3461">
            <v>0</v>
          </cell>
          <cell r="T3461">
            <v>0</v>
          </cell>
        </row>
        <row r="3462">
          <cell r="A3462">
            <v>814227</v>
          </cell>
          <cell r="B3462" t="str">
            <v xml:space="preserve">CERTIFICADOS CAFETEROS VALORIZABLES </v>
          </cell>
          <cell r="C3462">
            <v>0</v>
          </cell>
          <cell r="D3462">
            <v>0</v>
          </cell>
          <cell r="E3462">
            <v>0</v>
          </cell>
          <cell r="F3462">
            <v>0</v>
          </cell>
          <cell r="G3462">
            <v>0</v>
          </cell>
          <cell r="H3462">
            <v>0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  <cell r="M3462">
            <v>0</v>
          </cell>
          <cell r="N3462">
            <v>0</v>
          </cell>
          <cell r="O3462">
            <v>0</v>
          </cell>
          <cell r="Q3462">
            <v>814227</v>
          </cell>
          <cell r="R3462">
            <v>0</v>
          </cell>
          <cell r="S3462">
            <v>0</v>
          </cell>
          <cell r="T3462">
            <v>0</v>
          </cell>
        </row>
        <row r="3463">
          <cell r="A3463">
            <v>814229</v>
          </cell>
          <cell r="B3463" t="str">
            <v xml:space="preserve">CERTIFICADOS ELÉCTRICOS VALORIZABLES </v>
          </cell>
          <cell r="C3463">
            <v>0</v>
          </cell>
          <cell r="D3463">
            <v>0</v>
          </cell>
          <cell r="E3463">
            <v>0</v>
          </cell>
          <cell r="F3463">
            <v>0</v>
          </cell>
          <cell r="G3463">
            <v>0</v>
          </cell>
          <cell r="H3463">
            <v>0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  <cell r="M3463">
            <v>0</v>
          </cell>
          <cell r="N3463">
            <v>0</v>
          </cell>
          <cell r="O3463">
            <v>0</v>
          </cell>
          <cell r="Q3463">
            <v>814229</v>
          </cell>
          <cell r="R3463">
            <v>0</v>
          </cell>
          <cell r="S3463">
            <v>0</v>
          </cell>
          <cell r="T3463">
            <v>0</v>
          </cell>
        </row>
        <row r="3464">
          <cell r="A3464">
            <v>814231</v>
          </cell>
          <cell r="B3464" t="str">
            <v>TÍTULOS EMITIDOS EN PROCESO DE TITULARIZACIÓN</v>
          </cell>
          <cell r="C3464">
            <v>0</v>
          </cell>
          <cell r="D3464">
            <v>0</v>
          </cell>
          <cell r="E3464">
            <v>0</v>
          </cell>
          <cell r="F3464">
            <v>0</v>
          </cell>
          <cell r="G3464">
            <v>0</v>
          </cell>
          <cell r="H3464">
            <v>0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  <cell r="M3464">
            <v>0</v>
          </cell>
          <cell r="N3464">
            <v>0</v>
          </cell>
          <cell r="O3464">
            <v>0</v>
          </cell>
          <cell r="Q3464">
            <v>814231</v>
          </cell>
          <cell r="R3464">
            <v>0</v>
          </cell>
          <cell r="S3464">
            <v>0</v>
          </cell>
          <cell r="T3464">
            <v>0</v>
          </cell>
        </row>
        <row r="3465">
          <cell r="A3465">
            <v>814233</v>
          </cell>
          <cell r="B3465" t="str">
            <v xml:space="preserve">TÍTULOS DE CRÉDITO Y FOMENTO </v>
          </cell>
          <cell r="C3465">
            <v>0</v>
          </cell>
          <cell r="D3465">
            <v>0</v>
          </cell>
          <cell r="E3465">
            <v>0</v>
          </cell>
          <cell r="F3465">
            <v>0</v>
          </cell>
          <cell r="G3465">
            <v>0</v>
          </cell>
          <cell r="H3465">
            <v>0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  <cell r="M3465">
            <v>0</v>
          </cell>
          <cell r="N3465">
            <v>0</v>
          </cell>
          <cell r="O3465">
            <v>0</v>
          </cell>
          <cell r="Q3465">
            <v>814233</v>
          </cell>
          <cell r="R3465">
            <v>0</v>
          </cell>
          <cell r="S3465">
            <v>0</v>
          </cell>
          <cell r="T3465">
            <v>0</v>
          </cell>
        </row>
        <row r="3466">
          <cell r="A3466">
            <v>814235</v>
          </cell>
          <cell r="B3466" t="str">
            <v xml:space="preserve">TÍTULOS DE AHORRO NACIONAL - TAN </v>
          </cell>
          <cell r="C3466">
            <v>0</v>
          </cell>
          <cell r="D3466">
            <v>0</v>
          </cell>
          <cell r="E3466">
            <v>0</v>
          </cell>
          <cell r="F3466">
            <v>0</v>
          </cell>
          <cell r="G3466">
            <v>0</v>
          </cell>
          <cell r="H3466">
            <v>0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  <cell r="M3466">
            <v>0</v>
          </cell>
          <cell r="N3466">
            <v>0</v>
          </cell>
          <cell r="O3466">
            <v>0</v>
          </cell>
          <cell r="Q3466">
            <v>814235</v>
          </cell>
          <cell r="R3466">
            <v>0</v>
          </cell>
          <cell r="S3466">
            <v>0</v>
          </cell>
          <cell r="T3466">
            <v>0</v>
          </cell>
        </row>
        <row r="3467">
          <cell r="A3467">
            <v>814237</v>
          </cell>
          <cell r="B3467" t="str">
            <v xml:space="preserve">TÍTULOS  ENERGÉTICOS DE RENTABILIDAD CRECIENTE - TER </v>
          </cell>
          <cell r="C3467">
            <v>0</v>
          </cell>
          <cell r="D3467">
            <v>0</v>
          </cell>
          <cell r="E3467">
            <v>0</v>
          </cell>
          <cell r="F3467">
            <v>0</v>
          </cell>
          <cell r="G3467">
            <v>0</v>
          </cell>
          <cell r="H3467">
            <v>0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  <cell r="M3467">
            <v>0</v>
          </cell>
          <cell r="N3467">
            <v>0</v>
          </cell>
          <cell r="O3467">
            <v>0</v>
          </cell>
          <cell r="Q3467">
            <v>814237</v>
          </cell>
          <cell r="R3467">
            <v>0</v>
          </cell>
          <cell r="S3467">
            <v>0</v>
          </cell>
          <cell r="T3467">
            <v>0</v>
          </cell>
        </row>
        <row r="3468">
          <cell r="A3468">
            <v>814239</v>
          </cell>
          <cell r="B3468" t="str">
            <v xml:space="preserve">TÍTULOS AGROINDUSTRIALES </v>
          </cell>
          <cell r="C3468">
            <v>0</v>
          </cell>
          <cell r="D3468">
            <v>0</v>
          </cell>
          <cell r="E3468">
            <v>0</v>
          </cell>
          <cell r="F3468">
            <v>0</v>
          </cell>
          <cell r="G3468">
            <v>0</v>
          </cell>
          <cell r="H3468">
            <v>0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  <cell r="M3468">
            <v>0</v>
          </cell>
          <cell r="N3468">
            <v>0</v>
          </cell>
          <cell r="O3468">
            <v>0</v>
          </cell>
          <cell r="Q3468">
            <v>814239</v>
          </cell>
          <cell r="R3468">
            <v>0</v>
          </cell>
          <cell r="S3468">
            <v>0</v>
          </cell>
          <cell r="T3468">
            <v>0</v>
          </cell>
        </row>
        <row r="3469">
          <cell r="A3469">
            <v>814241</v>
          </cell>
          <cell r="B3469" t="str">
            <v xml:space="preserve">BONOS COMUNES Y CONVERTIBLES EN ACCIONES </v>
          </cell>
          <cell r="C3469">
            <v>0</v>
          </cell>
          <cell r="D3469">
            <v>0</v>
          </cell>
          <cell r="E3469">
            <v>0</v>
          </cell>
          <cell r="F3469">
            <v>0</v>
          </cell>
          <cell r="G3469">
            <v>0</v>
          </cell>
          <cell r="H3469">
            <v>0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  <cell r="M3469">
            <v>0</v>
          </cell>
          <cell r="N3469">
            <v>0</v>
          </cell>
          <cell r="O3469">
            <v>0</v>
          </cell>
          <cell r="Q3469">
            <v>814241</v>
          </cell>
          <cell r="R3469">
            <v>0</v>
          </cell>
          <cell r="S3469">
            <v>0</v>
          </cell>
          <cell r="T3469">
            <v>0</v>
          </cell>
        </row>
        <row r="3470">
          <cell r="A3470">
            <v>814243</v>
          </cell>
          <cell r="B3470" t="str">
            <v xml:space="preserve">BONOS DE FINANCIAMIENTO PRESUPUESTAL </v>
          </cell>
          <cell r="C3470">
            <v>0</v>
          </cell>
          <cell r="D3470">
            <v>0</v>
          </cell>
          <cell r="E3470">
            <v>0</v>
          </cell>
          <cell r="F3470">
            <v>0</v>
          </cell>
          <cell r="G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  <cell r="M3470">
            <v>0</v>
          </cell>
          <cell r="N3470">
            <v>0</v>
          </cell>
          <cell r="O3470">
            <v>0</v>
          </cell>
          <cell r="Q3470">
            <v>814243</v>
          </cell>
          <cell r="R3470">
            <v>0</v>
          </cell>
          <cell r="S3470">
            <v>0</v>
          </cell>
          <cell r="T3470">
            <v>0</v>
          </cell>
        </row>
        <row r="3471">
          <cell r="A3471">
            <v>814245</v>
          </cell>
          <cell r="B3471" t="str">
            <v xml:space="preserve">BONOS DE FINANCIAMIENTO ESPECIAL </v>
          </cell>
          <cell r="C3471">
            <v>0</v>
          </cell>
          <cell r="D3471">
            <v>0</v>
          </cell>
          <cell r="E3471">
            <v>0</v>
          </cell>
          <cell r="F3471">
            <v>0</v>
          </cell>
          <cell r="G3471">
            <v>0</v>
          </cell>
          <cell r="H3471">
            <v>0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  <cell r="M3471">
            <v>0</v>
          </cell>
          <cell r="N3471">
            <v>0</v>
          </cell>
          <cell r="O3471">
            <v>0</v>
          </cell>
          <cell r="Q3471">
            <v>814245</v>
          </cell>
          <cell r="R3471">
            <v>0</v>
          </cell>
          <cell r="S3471">
            <v>0</v>
          </cell>
          <cell r="T3471">
            <v>0</v>
          </cell>
        </row>
        <row r="3472">
          <cell r="A3472">
            <v>814247</v>
          </cell>
          <cell r="B3472" t="str">
            <v xml:space="preserve">CEDULAS BCH </v>
          </cell>
          <cell r="C3472">
            <v>0</v>
          </cell>
          <cell r="D3472">
            <v>0</v>
          </cell>
          <cell r="E3472">
            <v>0</v>
          </cell>
          <cell r="F3472">
            <v>0</v>
          </cell>
          <cell r="G3472">
            <v>0</v>
          </cell>
          <cell r="H3472">
            <v>0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  <cell r="M3472">
            <v>0</v>
          </cell>
          <cell r="N3472">
            <v>0</v>
          </cell>
          <cell r="O3472">
            <v>0</v>
          </cell>
          <cell r="Q3472">
            <v>814247</v>
          </cell>
          <cell r="R3472">
            <v>0</v>
          </cell>
          <cell r="S3472">
            <v>0</v>
          </cell>
          <cell r="T3472">
            <v>0</v>
          </cell>
        </row>
        <row r="3473">
          <cell r="A3473">
            <v>814249</v>
          </cell>
          <cell r="B3473" t="str">
            <v xml:space="preserve">BONOS, AVALADOS ESTABLECIMIENTOS DE CRÉDITO </v>
          </cell>
          <cell r="C3473">
            <v>0</v>
          </cell>
          <cell r="D3473">
            <v>0</v>
          </cell>
          <cell r="E3473">
            <v>0</v>
          </cell>
          <cell r="F3473">
            <v>0</v>
          </cell>
          <cell r="G3473">
            <v>0</v>
          </cell>
          <cell r="H3473">
            <v>0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  <cell r="M3473">
            <v>0</v>
          </cell>
          <cell r="N3473">
            <v>0</v>
          </cell>
          <cell r="O3473">
            <v>0</v>
          </cell>
          <cell r="Q3473">
            <v>814249</v>
          </cell>
          <cell r="R3473">
            <v>0</v>
          </cell>
          <cell r="S3473">
            <v>0</v>
          </cell>
          <cell r="T3473">
            <v>0</v>
          </cell>
        </row>
        <row r="3474">
          <cell r="A3474">
            <v>814251</v>
          </cell>
          <cell r="B3474" t="str">
            <v xml:space="preserve">PAPELES COMERCIALES, AVALADOS ESTABLECIMIENTOS CRÉDITO </v>
          </cell>
          <cell r="C3474">
            <v>0</v>
          </cell>
          <cell r="D3474">
            <v>0</v>
          </cell>
          <cell r="E3474">
            <v>0</v>
          </cell>
          <cell r="F3474">
            <v>0</v>
          </cell>
          <cell r="G3474">
            <v>0</v>
          </cell>
          <cell r="H3474">
            <v>0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  <cell r="M3474">
            <v>0</v>
          </cell>
          <cell r="N3474">
            <v>0</v>
          </cell>
          <cell r="O3474">
            <v>0</v>
          </cell>
          <cell r="Q3474">
            <v>814251</v>
          </cell>
          <cell r="R3474">
            <v>0</v>
          </cell>
          <cell r="S3474">
            <v>0</v>
          </cell>
          <cell r="T3474">
            <v>0</v>
          </cell>
        </row>
        <row r="3475">
          <cell r="A3475">
            <v>814253</v>
          </cell>
          <cell r="B3475" t="str">
            <v>PAPELES COMERCIALES, NO AVALADOS  ESTABLECIMIENTOS CRÉDITO</v>
          </cell>
          <cell r="C3475">
            <v>0</v>
          </cell>
          <cell r="D3475">
            <v>0</v>
          </cell>
          <cell r="E3475">
            <v>0</v>
          </cell>
          <cell r="F3475">
            <v>0</v>
          </cell>
          <cell r="G3475">
            <v>0</v>
          </cell>
          <cell r="H3475">
            <v>0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  <cell r="M3475">
            <v>0</v>
          </cell>
          <cell r="N3475">
            <v>0</v>
          </cell>
          <cell r="O3475">
            <v>0</v>
          </cell>
          <cell r="Q3475">
            <v>814253</v>
          </cell>
          <cell r="R3475">
            <v>0</v>
          </cell>
          <cell r="S3475">
            <v>0</v>
          </cell>
          <cell r="T3475">
            <v>0</v>
          </cell>
        </row>
        <row r="3476">
          <cell r="A3476">
            <v>814255</v>
          </cell>
          <cell r="B3476" t="str">
            <v xml:space="preserve">TÍTULOS DE TESORERÍA - TES </v>
          </cell>
          <cell r="C3476">
            <v>0</v>
          </cell>
          <cell r="D3476">
            <v>0</v>
          </cell>
          <cell r="E3476">
            <v>0</v>
          </cell>
          <cell r="F3476">
            <v>0</v>
          </cell>
          <cell r="G3476">
            <v>0</v>
          </cell>
          <cell r="H3476">
            <v>0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  <cell r="M3476">
            <v>0</v>
          </cell>
          <cell r="N3476">
            <v>0</v>
          </cell>
          <cell r="O3476">
            <v>0</v>
          </cell>
          <cell r="Q3476">
            <v>814255</v>
          </cell>
          <cell r="R3476">
            <v>0</v>
          </cell>
          <cell r="S3476">
            <v>0</v>
          </cell>
          <cell r="T3476">
            <v>0</v>
          </cell>
        </row>
        <row r="3477">
          <cell r="A3477">
            <v>814257</v>
          </cell>
          <cell r="B3477" t="str">
            <v>BONOS YANKEES</v>
          </cell>
          <cell r="C3477">
            <v>0</v>
          </cell>
          <cell r="D3477">
            <v>0</v>
          </cell>
          <cell r="E3477">
            <v>0</v>
          </cell>
          <cell r="F3477">
            <v>0</v>
          </cell>
          <cell r="G3477">
            <v>0</v>
          </cell>
          <cell r="H3477">
            <v>0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  <cell r="M3477">
            <v>0</v>
          </cell>
          <cell r="N3477">
            <v>0</v>
          </cell>
          <cell r="O3477">
            <v>0</v>
          </cell>
          <cell r="Q3477">
            <v>814257</v>
          </cell>
          <cell r="R3477">
            <v>0</v>
          </cell>
          <cell r="S3477">
            <v>0</v>
          </cell>
          <cell r="T3477">
            <v>0</v>
          </cell>
        </row>
        <row r="3478">
          <cell r="A3478">
            <v>814259</v>
          </cell>
          <cell r="B3478" t="str">
            <v>BONOS GLOBAL</v>
          </cell>
          <cell r="C3478">
            <v>0</v>
          </cell>
          <cell r="D3478">
            <v>0</v>
          </cell>
          <cell r="E3478">
            <v>0</v>
          </cell>
          <cell r="F3478">
            <v>0</v>
          </cell>
          <cell r="G3478">
            <v>0</v>
          </cell>
          <cell r="H3478">
            <v>0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  <cell r="M3478">
            <v>0</v>
          </cell>
          <cell r="N3478">
            <v>0</v>
          </cell>
          <cell r="O3478">
            <v>0</v>
          </cell>
          <cell r="Q3478">
            <v>814259</v>
          </cell>
          <cell r="R3478">
            <v>0</v>
          </cell>
          <cell r="S3478">
            <v>0</v>
          </cell>
          <cell r="T3478">
            <v>0</v>
          </cell>
        </row>
        <row r="3479">
          <cell r="A3479">
            <v>814261</v>
          </cell>
          <cell r="B3479" t="str">
            <v>EUROBONOS</v>
          </cell>
          <cell r="C3479">
            <v>0</v>
          </cell>
          <cell r="D3479">
            <v>0</v>
          </cell>
          <cell r="E3479">
            <v>0</v>
          </cell>
          <cell r="F3479">
            <v>0</v>
          </cell>
          <cell r="G3479">
            <v>0</v>
          </cell>
          <cell r="H3479">
            <v>0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  <cell r="M3479">
            <v>0</v>
          </cell>
          <cell r="N3479">
            <v>0</v>
          </cell>
          <cell r="O3479">
            <v>0</v>
          </cell>
          <cell r="Q3479">
            <v>814261</v>
          </cell>
          <cell r="R3479">
            <v>0</v>
          </cell>
          <cell r="S3479">
            <v>0</v>
          </cell>
          <cell r="T3479">
            <v>0</v>
          </cell>
        </row>
        <row r="3480">
          <cell r="A3480">
            <v>814263</v>
          </cell>
          <cell r="B3480" t="str">
            <v>OTROS TÍTULOS REPRESENTATIVOS DE DIVISAS</v>
          </cell>
          <cell r="C3480">
            <v>0</v>
          </cell>
          <cell r="D3480">
            <v>0</v>
          </cell>
          <cell r="E3480">
            <v>0</v>
          </cell>
          <cell r="F3480">
            <v>0</v>
          </cell>
          <cell r="G3480">
            <v>0</v>
          </cell>
          <cell r="H3480">
            <v>0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  <cell r="M3480">
            <v>0</v>
          </cell>
          <cell r="N3480">
            <v>0</v>
          </cell>
          <cell r="O3480">
            <v>0</v>
          </cell>
          <cell r="Q3480">
            <v>814263</v>
          </cell>
          <cell r="R3480">
            <v>0</v>
          </cell>
          <cell r="S3480">
            <v>0</v>
          </cell>
          <cell r="T3480">
            <v>0</v>
          </cell>
        </row>
        <row r="3481">
          <cell r="A3481">
            <v>814265</v>
          </cell>
          <cell r="B3481" t="str">
            <v>TÍTULOS HIPOTECARIOS TIPS</v>
          </cell>
          <cell r="C3481">
            <v>0</v>
          </cell>
          <cell r="D3481">
            <v>0</v>
          </cell>
          <cell r="E3481">
            <v>0</v>
          </cell>
          <cell r="F3481">
            <v>0</v>
          </cell>
          <cell r="G3481">
            <v>0</v>
          </cell>
          <cell r="H3481">
            <v>0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  <cell r="M3481">
            <v>0</v>
          </cell>
          <cell r="N3481">
            <v>0</v>
          </cell>
          <cell r="O3481">
            <v>0</v>
          </cell>
          <cell r="Q3481">
            <v>814265</v>
          </cell>
          <cell r="R3481">
            <v>0</v>
          </cell>
          <cell r="S3481">
            <v>0</v>
          </cell>
          <cell r="T3481">
            <v>0</v>
          </cell>
        </row>
        <row r="3482">
          <cell r="A3482">
            <v>814295</v>
          </cell>
          <cell r="B3482" t="str">
            <v xml:space="preserve">OTROS </v>
          </cell>
          <cell r="C3482">
            <v>0</v>
          </cell>
          <cell r="D3482">
            <v>0</v>
          </cell>
          <cell r="E3482">
            <v>0</v>
          </cell>
          <cell r="F3482">
            <v>0</v>
          </cell>
          <cell r="G3482">
            <v>0</v>
          </cell>
          <cell r="H3482">
            <v>0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  <cell r="M3482">
            <v>0</v>
          </cell>
          <cell r="N3482">
            <v>0</v>
          </cell>
          <cell r="O3482">
            <v>0</v>
          </cell>
          <cell r="Q3482">
            <v>814295</v>
          </cell>
          <cell r="R3482">
            <v>0</v>
          </cell>
          <cell r="S3482">
            <v>0</v>
          </cell>
          <cell r="T3482">
            <v>0</v>
          </cell>
        </row>
        <row r="3483">
          <cell r="A3483">
            <v>815000</v>
          </cell>
          <cell r="B3483" t="str">
            <v>TÍTULOS Y DIVISAS DE CLIENTES PARA LA VENTA O REDENCIÓN</v>
          </cell>
          <cell r="C3483">
            <v>0</v>
          </cell>
          <cell r="D3483">
            <v>0</v>
          </cell>
          <cell r="E3483">
            <v>0</v>
          </cell>
          <cell r="F3483">
            <v>0</v>
          </cell>
          <cell r="G3483">
            <v>0</v>
          </cell>
          <cell r="H3483">
            <v>0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  <cell r="M3483">
            <v>0</v>
          </cell>
          <cell r="N3483">
            <v>0</v>
          </cell>
          <cell r="O3483">
            <v>0</v>
          </cell>
          <cell r="Q3483">
            <v>815000</v>
          </cell>
          <cell r="R3483">
            <v>0</v>
          </cell>
          <cell r="S3483">
            <v>0</v>
          </cell>
          <cell r="T3483">
            <v>0</v>
          </cell>
        </row>
        <row r="3484">
          <cell r="A3484">
            <v>815005</v>
          </cell>
          <cell r="B3484" t="str">
            <v>TÍTULOS DE TESORERÍA –TES</v>
          </cell>
          <cell r="C3484">
            <v>0</v>
          </cell>
          <cell r="D3484">
            <v>0</v>
          </cell>
          <cell r="E3484">
            <v>0</v>
          </cell>
          <cell r="F3484">
            <v>0</v>
          </cell>
          <cell r="G3484">
            <v>0</v>
          </cell>
          <cell r="H3484">
            <v>0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  <cell r="M3484">
            <v>0</v>
          </cell>
          <cell r="N3484">
            <v>0</v>
          </cell>
          <cell r="O3484">
            <v>0</v>
          </cell>
          <cell r="Q3484">
            <v>815005</v>
          </cell>
          <cell r="R3484">
            <v>0</v>
          </cell>
          <cell r="S3484">
            <v>0</v>
          </cell>
          <cell r="T3484">
            <v>0</v>
          </cell>
        </row>
        <row r="3485">
          <cell r="A3485">
            <v>815010</v>
          </cell>
          <cell r="B3485" t="str">
            <v>OTROS TÍTULOS EMITIDOS POR EL GOBIERNO NACIONAL</v>
          </cell>
          <cell r="C3485">
            <v>0</v>
          </cell>
          <cell r="D3485">
            <v>0</v>
          </cell>
          <cell r="E3485">
            <v>0</v>
          </cell>
          <cell r="F3485">
            <v>0</v>
          </cell>
          <cell r="G3485">
            <v>0</v>
          </cell>
          <cell r="H3485">
            <v>0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  <cell r="M3485">
            <v>0</v>
          </cell>
          <cell r="N3485">
            <v>0</v>
          </cell>
          <cell r="O3485">
            <v>0</v>
          </cell>
          <cell r="Q3485">
            <v>815010</v>
          </cell>
          <cell r="R3485">
            <v>0</v>
          </cell>
          <cell r="S3485">
            <v>0</v>
          </cell>
          <cell r="T3485">
            <v>0</v>
          </cell>
        </row>
        <row r="3486">
          <cell r="A3486">
            <v>815015</v>
          </cell>
          <cell r="B3486" t="str">
            <v>ACCIONES</v>
          </cell>
          <cell r="C3486">
            <v>0</v>
          </cell>
          <cell r="D3486">
            <v>0</v>
          </cell>
          <cell r="E3486">
            <v>0</v>
          </cell>
          <cell r="F3486">
            <v>0</v>
          </cell>
          <cell r="G3486">
            <v>0</v>
          </cell>
          <cell r="H3486">
            <v>0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  <cell r="M3486">
            <v>0</v>
          </cell>
          <cell r="N3486">
            <v>0</v>
          </cell>
          <cell r="O3486">
            <v>0</v>
          </cell>
          <cell r="Q3486">
            <v>815015</v>
          </cell>
          <cell r="R3486">
            <v>0</v>
          </cell>
          <cell r="S3486">
            <v>0</v>
          </cell>
          <cell r="T3486">
            <v>0</v>
          </cell>
        </row>
        <row r="3487">
          <cell r="A3487">
            <v>815020</v>
          </cell>
          <cell r="B3487" t="str">
            <v>OTROS EMISORES NACIONALES</v>
          </cell>
          <cell r="C3487">
            <v>0</v>
          </cell>
          <cell r="D3487">
            <v>0</v>
          </cell>
          <cell r="E3487">
            <v>0</v>
          </cell>
          <cell r="F3487">
            <v>0</v>
          </cell>
          <cell r="G3487">
            <v>0</v>
          </cell>
          <cell r="H3487">
            <v>0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  <cell r="M3487">
            <v>0</v>
          </cell>
          <cell r="N3487">
            <v>0</v>
          </cell>
          <cell r="O3487">
            <v>0</v>
          </cell>
          <cell r="Q3487">
            <v>815020</v>
          </cell>
          <cell r="R3487">
            <v>0</v>
          </cell>
          <cell r="S3487">
            <v>0</v>
          </cell>
          <cell r="T3487">
            <v>0</v>
          </cell>
        </row>
        <row r="3488">
          <cell r="A3488">
            <v>815025</v>
          </cell>
          <cell r="B3488" t="str">
            <v>EMISORES EXTRANJEROS</v>
          </cell>
          <cell r="C3488">
            <v>0</v>
          </cell>
          <cell r="D3488">
            <v>0</v>
          </cell>
          <cell r="E3488">
            <v>0</v>
          </cell>
          <cell r="F3488">
            <v>0</v>
          </cell>
          <cell r="G3488">
            <v>0</v>
          </cell>
          <cell r="H3488">
            <v>0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  <cell r="M3488">
            <v>0</v>
          </cell>
          <cell r="N3488">
            <v>0</v>
          </cell>
          <cell r="O3488">
            <v>0</v>
          </cell>
          <cell r="Q3488">
            <v>815025</v>
          </cell>
          <cell r="R3488">
            <v>0</v>
          </cell>
          <cell r="S3488">
            <v>0</v>
          </cell>
          <cell r="T3488">
            <v>0</v>
          </cell>
        </row>
        <row r="3489">
          <cell r="A3489">
            <v>815200</v>
          </cell>
          <cell r="B3489" t="str">
            <v>TÍTULOS SOBRE PRODUCTOS Y PRODUCTOS AGROPECUARIOS Y AGROINDUSTRIALES DE CLIENTES PARA LA VENTA O REDENCIÓN</v>
          </cell>
          <cell r="C3489">
            <v>0</v>
          </cell>
          <cell r="D3489">
            <v>0</v>
          </cell>
          <cell r="E3489">
            <v>0</v>
          </cell>
          <cell r="F3489">
            <v>0</v>
          </cell>
          <cell r="G3489">
            <v>0</v>
          </cell>
          <cell r="H3489">
            <v>0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  <cell r="M3489">
            <v>0</v>
          </cell>
          <cell r="N3489">
            <v>0</v>
          </cell>
          <cell r="O3489">
            <v>0</v>
          </cell>
          <cell r="Q3489">
            <v>815200</v>
          </cell>
          <cell r="R3489">
            <v>0</v>
          </cell>
          <cell r="S3489">
            <v>0</v>
          </cell>
          <cell r="T3489">
            <v>0</v>
          </cell>
        </row>
        <row r="3490">
          <cell r="A3490">
            <v>815205</v>
          </cell>
          <cell r="B3490" t="str">
            <v>PRODUCTOS AGROPECUARIOS</v>
          </cell>
          <cell r="C3490">
            <v>0</v>
          </cell>
          <cell r="D3490">
            <v>0</v>
          </cell>
          <cell r="E3490">
            <v>0</v>
          </cell>
          <cell r="F3490">
            <v>0</v>
          </cell>
          <cell r="G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Q3490">
            <v>815205</v>
          </cell>
          <cell r="R3490">
            <v>0</v>
          </cell>
          <cell r="S3490">
            <v>0</v>
          </cell>
          <cell r="T3490">
            <v>0</v>
          </cell>
        </row>
        <row r="3491">
          <cell r="A3491">
            <v>815210</v>
          </cell>
          <cell r="B3491" t="str">
            <v>TÍTULOS SOBRE PRODUCTOS AGROPECUARIOS Y AGROINDUSTRIALES</v>
          </cell>
          <cell r="C3491">
            <v>0</v>
          </cell>
          <cell r="D3491">
            <v>0</v>
          </cell>
          <cell r="E3491">
            <v>0</v>
          </cell>
          <cell r="F3491">
            <v>0</v>
          </cell>
          <cell r="G3491">
            <v>0</v>
          </cell>
          <cell r="H3491">
            <v>0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  <cell r="M3491">
            <v>0</v>
          </cell>
          <cell r="N3491">
            <v>0</v>
          </cell>
          <cell r="O3491">
            <v>0</v>
          </cell>
          <cell r="Q3491">
            <v>815210</v>
          </cell>
          <cell r="R3491">
            <v>0</v>
          </cell>
          <cell r="S3491">
            <v>0</v>
          </cell>
          <cell r="T3491">
            <v>0</v>
          </cell>
        </row>
        <row r="3492">
          <cell r="A3492">
            <v>815295</v>
          </cell>
          <cell r="B3492" t="str">
            <v>OTROS</v>
          </cell>
          <cell r="C3492">
            <v>0</v>
          </cell>
          <cell r="D3492">
            <v>0</v>
          </cell>
          <cell r="E3492">
            <v>0</v>
          </cell>
          <cell r="F3492">
            <v>0</v>
          </cell>
          <cell r="G3492">
            <v>0</v>
          </cell>
          <cell r="H3492">
            <v>0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  <cell r="M3492">
            <v>0</v>
          </cell>
          <cell r="N3492">
            <v>0</v>
          </cell>
          <cell r="O3492">
            <v>0</v>
          </cell>
          <cell r="Q3492">
            <v>815295</v>
          </cell>
          <cell r="R3492">
            <v>0</v>
          </cell>
          <cell r="S3492">
            <v>0</v>
          </cell>
          <cell r="T3492">
            <v>0</v>
          </cell>
        </row>
        <row r="3493">
          <cell r="A3493">
            <v>815400</v>
          </cell>
          <cell r="B3493" t="str">
            <v>TÍTULOS EN PROCESO DE COBRO O REDENCIÓN</v>
          </cell>
          <cell r="C3493">
            <v>0</v>
          </cell>
          <cell r="D3493">
            <v>0</v>
          </cell>
          <cell r="E3493">
            <v>0</v>
          </cell>
          <cell r="F3493">
            <v>0</v>
          </cell>
          <cell r="G3493">
            <v>0</v>
          </cell>
          <cell r="H3493">
            <v>0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  <cell r="M3493">
            <v>0</v>
          </cell>
          <cell r="N3493">
            <v>0</v>
          </cell>
          <cell r="O3493">
            <v>0</v>
          </cell>
          <cell r="Q3493">
            <v>815400</v>
          </cell>
          <cell r="R3493">
            <v>0</v>
          </cell>
          <cell r="S3493">
            <v>0</v>
          </cell>
          <cell r="T3493">
            <v>0</v>
          </cell>
        </row>
        <row r="3494">
          <cell r="A3494">
            <v>815405</v>
          </cell>
          <cell r="B3494" t="str">
            <v>TÍTULOS DE TESORERÍA –TES</v>
          </cell>
          <cell r="C3494">
            <v>0</v>
          </cell>
          <cell r="D3494">
            <v>0</v>
          </cell>
          <cell r="E3494">
            <v>0</v>
          </cell>
          <cell r="F3494">
            <v>0</v>
          </cell>
          <cell r="G3494">
            <v>0</v>
          </cell>
          <cell r="H3494">
            <v>0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  <cell r="M3494">
            <v>0</v>
          </cell>
          <cell r="N3494">
            <v>0</v>
          </cell>
          <cell r="O3494">
            <v>0</v>
          </cell>
          <cell r="Q3494">
            <v>815405</v>
          </cell>
          <cell r="R3494">
            <v>0</v>
          </cell>
          <cell r="S3494">
            <v>0</v>
          </cell>
          <cell r="T3494">
            <v>0</v>
          </cell>
        </row>
        <row r="3495">
          <cell r="A3495">
            <v>815410</v>
          </cell>
          <cell r="B3495" t="str">
            <v>OTROS TÍTULOS EMITIDOS POR EL GOBIERNO NACIONAL</v>
          </cell>
          <cell r="C3495">
            <v>0</v>
          </cell>
          <cell r="D3495">
            <v>0</v>
          </cell>
          <cell r="E3495">
            <v>0</v>
          </cell>
          <cell r="F3495">
            <v>0</v>
          </cell>
          <cell r="G3495">
            <v>0</v>
          </cell>
          <cell r="H3495">
            <v>0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  <cell r="M3495">
            <v>0</v>
          </cell>
          <cell r="N3495">
            <v>0</v>
          </cell>
          <cell r="O3495">
            <v>0</v>
          </cell>
          <cell r="Q3495">
            <v>815410</v>
          </cell>
          <cell r="R3495">
            <v>0</v>
          </cell>
          <cell r="S3495">
            <v>0</v>
          </cell>
          <cell r="T3495">
            <v>0</v>
          </cell>
        </row>
        <row r="3496">
          <cell r="A3496">
            <v>815415</v>
          </cell>
          <cell r="B3496" t="str">
            <v>ACCIONES</v>
          </cell>
          <cell r="C3496">
            <v>0</v>
          </cell>
          <cell r="D3496">
            <v>0</v>
          </cell>
          <cell r="E3496">
            <v>0</v>
          </cell>
          <cell r="F3496">
            <v>0</v>
          </cell>
          <cell r="G3496">
            <v>0</v>
          </cell>
          <cell r="H3496">
            <v>0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  <cell r="M3496">
            <v>0</v>
          </cell>
          <cell r="N3496">
            <v>0</v>
          </cell>
          <cell r="O3496">
            <v>0</v>
          </cell>
          <cell r="Q3496">
            <v>815415</v>
          </cell>
          <cell r="R3496">
            <v>0</v>
          </cell>
          <cell r="S3496">
            <v>0</v>
          </cell>
          <cell r="T3496">
            <v>0</v>
          </cell>
        </row>
        <row r="3497">
          <cell r="A3497">
            <v>815420</v>
          </cell>
          <cell r="B3497" t="str">
            <v>OTROS EMISORES NACIONALES</v>
          </cell>
          <cell r="C3497">
            <v>0</v>
          </cell>
          <cell r="D3497">
            <v>0</v>
          </cell>
          <cell r="E3497">
            <v>0</v>
          </cell>
          <cell r="F3497">
            <v>0</v>
          </cell>
          <cell r="G3497">
            <v>0</v>
          </cell>
          <cell r="H3497">
            <v>0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  <cell r="M3497">
            <v>0</v>
          </cell>
          <cell r="N3497">
            <v>0</v>
          </cell>
          <cell r="O3497">
            <v>0</v>
          </cell>
          <cell r="Q3497">
            <v>815420</v>
          </cell>
          <cell r="R3497">
            <v>0</v>
          </cell>
          <cell r="S3497">
            <v>0</v>
          </cell>
          <cell r="T3497">
            <v>0</v>
          </cell>
        </row>
        <row r="3498">
          <cell r="A3498">
            <v>815425</v>
          </cell>
          <cell r="B3498" t="str">
            <v>EMISORES EXTRANJEROS</v>
          </cell>
          <cell r="C3498">
            <v>0</v>
          </cell>
          <cell r="D3498">
            <v>0</v>
          </cell>
          <cell r="E3498">
            <v>0</v>
          </cell>
          <cell r="F3498">
            <v>0</v>
          </cell>
          <cell r="G3498">
            <v>0</v>
          </cell>
          <cell r="H3498">
            <v>0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  <cell r="M3498">
            <v>0</v>
          </cell>
          <cell r="N3498">
            <v>0</v>
          </cell>
          <cell r="O3498">
            <v>0</v>
          </cell>
          <cell r="Q3498">
            <v>815425</v>
          </cell>
          <cell r="R3498">
            <v>0</v>
          </cell>
          <cell r="S3498">
            <v>0</v>
          </cell>
          <cell r="T3498">
            <v>0</v>
          </cell>
        </row>
        <row r="3499">
          <cell r="A3499">
            <v>815600</v>
          </cell>
          <cell r="B3499" t="str">
            <v>TÍTULOS Y DIVISAS RECIBIDOS PARA ENTREGAR A CLIENTES</v>
          </cell>
          <cell r="C3499">
            <v>0</v>
          </cell>
          <cell r="D3499">
            <v>0</v>
          </cell>
          <cell r="E3499">
            <v>0</v>
          </cell>
          <cell r="F3499">
            <v>0</v>
          </cell>
          <cell r="G3499">
            <v>0</v>
          </cell>
          <cell r="H3499">
            <v>0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  <cell r="M3499">
            <v>0</v>
          </cell>
          <cell r="N3499">
            <v>0</v>
          </cell>
          <cell r="O3499">
            <v>0</v>
          </cell>
          <cell r="Q3499">
            <v>815600</v>
          </cell>
          <cell r="R3499">
            <v>0</v>
          </cell>
          <cell r="S3499">
            <v>0</v>
          </cell>
          <cell r="T3499">
            <v>0</v>
          </cell>
        </row>
        <row r="3500">
          <cell r="A3500">
            <v>815605</v>
          </cell>
          <cell r="B3500" t="str">
            <v>TÍTULOS DE TESORERÍA –TES</v>
          </cell>
          <cell r="C3500">
            <v>0</v>
          </cell>
          <cell r="D3500">
            <v>0</v>
          </cell>
          <cell r="E3500">
            <v>0</v>
          </cell>
          <cell r="F3500">
            <v>0</v>
          </cell>
          <cell r="G3500">
            <v>0</v>
          </cell>
          <cell r="H3500">
            <v>0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  <cell r="M3500">
            <v>0</v>
          </cell>
          <cell r="N3500">
            <v>0</v>
          </cell>
          <cell r="O3500">
            <v>0</v>
          </cell>
          <cell r="Q3500">
            <v>815605</v>
          </cell>
          <cell r="R3500">
            <v>0</v>
          </cell>
          <cell r="S3500">
            <v>0</v>
          </cell>
          <cell r="T3500">
            <v>0</v>
          </cell>
        </row>
        <row r="3501">
          <cell r="A3501">
            <v>815610</v>
          </cell>
          <cell r="B3501" t="str">
            <v>OTROS TÍTULOS EMITIDOS POR EL GOBIERNO NACIONAL</v>
          </cell>
          <cell r="C3501">
            <v>0</v>
          </cell>
          <cell r="D3501">
            <v>0</v>
          </cell>
          <cell r="E3501">
            <v>0</v>
          </cell>
          <cell r="F3501">
            <v>0</v>
          </cell>
          <cell r="G3501">
            <v>0</v>
          </cell>
          <cell r="H3501">
            <v>0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  <cell r="M3501">
            <v>0</v>
          </cell>
          <cell r="N3501">
            <v>0</v>
          </cell>
          <cell r="O3501">
            <v>0</v>
          </cell>
          <cell r="Q3501">
            <v>815610</v>
          </cell>
          <cell r="R3501">
            <v>0</v>
          </cell>
          <cell r="S3501">
            <v>0</v>
          </cell>
          <cell r="T3501">
            <v>0</v>
          </cell>
        </row>
        <row r="3502">
          <cell r="A3502">
            <v>815615</v>
          </cell>
          <cell r="B3502" t="str">
            <v>ACCIONES</v>
          </cell>
          <cell r="C3502">
            <v>0</v>
          </cell>
          <cell r="D3502">
            <v>0</v>
          </cell>
          <cell r="E3502">
            <v>0</v>
          </cell>
          <cell r="F3502">
            <v>0</v>
          </cell>
          <cell r="G3502">
            <v>0</v>
          </cell>
          <cell r="H3502">
            <v>0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  <cell r="M3502">
            <v>0</v>
          </cell>
          <cell r="N3502">
            <v>0</v>
          </cell>
          <cell r="O3502">
            <v>0</v>
          </cell>
          <cell r="Q3502">
            <v>815615</v>
          </cell>
          <cell r="R3502">
            <v>0</v>
          </cell>
          <cell r="S3502">
            <v>0</v>
          </cell>
          <cell r="T3502">
            <v>0</v>
          </cell>
        </row>
        <row r="3503">
          <cell r="A3503">
            <v>815620</v>
          </cell>
          <cell r="B3503" t="str">
            <v>OTROS EMISORES NACIONALES</v>
          </cell>
          <cell r="C3503">
            <v>0</v>
          </cell>
          <cell r="D3503">
            <v>0</v>
          </cell>
          <cell r="E3503">
            <v>0</v>
          </cell>
          <cell r="F3503">
            <v>0</v>
          </cell>
          <cell r="G3503">
            <v>0</v>
          </cell>
          <cell r="H3503">
            <v>0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  <cell r="M3503">
            <v>0</v>
          </cell>
          <cell r="N3503">
            <v>0</v>
          </cell>
          <cell r="O3503">
            <v>0</v>
          </cell>
          <cell r="Q3503">
            <v>815620</v>
          </cell>
          <cell r="R3503">
            <v>0</v>
          </cell>
          <cell r="S3503">
            <v>0</v>
          </cell>
          <cell r="T3503">
            <v>0</v>
          </cell>
        </row>
        <row r="3504">
          <cell r="A3504">
            <v>815625</v>
          </cell>
          <cell r="B3504" t="str">
            <v>EMISORES EXTRANJEROS</v>
          </cell>
          <cell r="C3504">
            <v>0</v>
          </cell>
          <cell r="D3504">
            <v>0</v>
          </cell>
          <cell r="E3504">
            <v>0</v>
          </cell>
          <cell r="F3504">
            <v>0</v>
          </cell>
          <cell r="G3504">
            <v>0</v>
          </cell>
          <cell r="H3504">
            <v>0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  <cell r="M3504">
            <v>0</v>
          </cell>
          <cell r="N3504">
            <v>0</v>
          </cell>
          <cell r="O3504">
            <v>0</v>
          </cell>
          <cell r="Q3504">
            <v>815625</v>
          </cell>
          <cell r="R3504">
            <v>0</v>
          </cell>
          <cell r="S3504">
            <v>0</v>
          </cell>
          <cell r="T3504">
            <v>0</v>
          </cell>
        </row>
        <row r="3505">
          <cell r="A3505">
            <v>815630</v>
          </cell>
          <cell r="B3505" t="str">
            <v>DIVISAS</v>
          </cell>
          <cell r="C3505">
            <v>0</v>
          </cell>
          <cell r="D3505">
            <v>0</v>
          </cell>
          <cell r="E3505">
            <v>0</v>
          </cell>
          <cell r="F3505">
            <v>0</v>
          </cell>
          <cell r="G3505">
            <v>0</v>
          </cell>
          <cell r="H3505">
            <v>0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  <cell r="M3505">
            <v>0</v>
          </cell>
          <cell r="N3505">
            <v>0</v>
          </cell>
          <cell r="O3505">
            <v>0</v>
          </cell>
          <cell r="Q3505">
            <v>815630</v>
          </cell>
          <cell r="R3505">
            <v>0</v>
          </cell>
          <cell r="S3505">
            <v>0</v>
          </cell>
          <cell r="T3505">
            <v>0</v>
          </cell>
        </row>
        <row r="3506">
          <cell r="A3506">
            <v>815700</v>
          </cell>
          <cell r="B3506" t="str">
            <v>TÍTULOS Y DIVISAS ADQUIRIDOS A TRAVÉS DE BOLSA POR CUENTA DE CLIENTES PENDIENTES DE RECIBIR</v>
          </cell>
          <cell r="C3506">
            <v>0</v>
          </cell>
          <cell r="D3506">
            <v>0</v>
          </cell>
          <cell r="E3506">
            <v>0</v>
          </cell>
          <cell r="F3506">
            <v>0</v>
          </cell>
          <cell r="G3506">
            <v>0</v>
          </cell>
          <cell r="H3506">
            <v>0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  <cell r="M3506">
            <v>0</v>
          </cell>
          <cell r="N3506">
            <v>0</v>
          </cell>
          <cell r="O3506">
            <v>0</v>
          </cell>
          <cell r="Q3506">
            <v>815700</v>
          </cell>
          <cell r="R3506">
            <v>0</v>
          </cell>
          <cell r="S3506">
            <v>0</v>
          </cell>
          <cell r="T3506">
            <v>0</v>
          </cell>
        </row>
        <row r="3507">
          <cell r="A3507">
            <v>815705</v>
          </cell>
          <cell r="B3507" t="str">
            <v>TÍTULOS DE TESORERÍA –TES</v>
          </cell>
          <cell r="C3507">
            <v>0</v>
          </cell>
          <cell r="D3507">
            <v>0</v>
          </cell>
          <cell r="E3507">
            <v>0</v>
          </cell>
          <cell r="F3507">
            <v>0</v>
          </cell>
          <cell r="G3507">
            <v>0</v>
          </cell>
          <cell r="H3507">
            <v>0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  <cell r="M3507">
            <v>0</v>
          </cell>
          <cell r="N3507">
            <v>0</v>
          </cell>
          <cell r="O3507">
            <v>0</v>
          </cell>
          <cell r="Q3507">
            <v>815705</v>
          </cell>
          <cell r="R3507">
            <v>0</v>
          </cell>
          <cell r="S3507">
            <v>0</v>
          </cell>
          <cell r="T3507">
            <v>0</v>
          </cell>
        </row>
        <row r="3508">
          <cell r="A3508">
            <v>815710</v>
          </cell>
          <cell r="B3508" t="str">
            <v>OTROS TÍTULOS EMITIDOS POR EL GOBIERNO NACIONAL</v>
          </cell>
          <cell r="C3508">
            <v>0</v>
          </cell>
          <cell r="D3508">
            <v>0</v>
          </cell>
          <cell r="E3508">
            <v>0</v>
          </cell>
          <cell r="F3508">
            <v>0</v>
          </cell>
          <cell r="G3508">
            <v>0</v>
          </cell>
          <cell r="H3508">
            <v>0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  <cell r="M3508">
            <v>0</v>
          </cell>
          <cell r="N3508">
            <v>0</v>
          </cell>
          <cell r="O3508">
            <v>0</v>
          </cell>
          <cell r="Q3508">
            <v>815710</v>
          </cell>
          <cell r="R3508">
            <v>0</v>
          </cell>
          <cell r="S3508">
            <v>0</v>
          </cell>
          <cell r="T3508">
            <v>0</v>
          </cell>
        </row>
        <row r="3509">
          <cell r="A3509">
            <v>815715</v>
          </cell>
          <cell r="B3509" t="str">
            <v>ACCIONES</v>
          </cell>
          <cell r="C3509">
            <v>0</v>
          </cell>
          <cell r="D3509">
            <v>0</v>
          </cell>
          <cell r="E3509">
            <v>0</v>
          </cell>
          <cell r="F3509">
            <v>0</v>
          </cell>
          <cell r="G3509">
            <v>0</v>
          </cell>
          <cell r="H3509">
            <v>0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  <cell r="M3509">
            <v>0</v>
          </cell>
          <cell r="N3509">
            <v>0</v>
          </cell>
          <cell r="O3509">
            <v>0</v>
          </cell>
          <cell r="Q3509">
            <v>815715</v>
          </cell>
          <cell r="R3509">
            <v>0</v>
          </cell>
          <cell r="S3509">
            <v>0</v>
          </cell>
          <cell r="T3509">
            <v>0</v>
          </cell>
        </row>
        <row r="3510">
          <cell r="A3510">
            <v>815720</v>
          </cell>
          <cell r="B3510" t="str">
            <v>OTROS EMISORES NACIONALES</v>
          </cell>
          <cell r="C3510">
            <v>0</v>
          </cell>
          <cell r="D3510">
            <v>0</v>
          </cell>
          <cell r="E3510">
            <v>0</v>
          </cell>
          <cell r="F3510">
            <v>0</v>
          </cell>
          <cell r="G3510">
            <v>0</v>
          </cell>
          <cell r="H3510">
            <v>0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  <cell r="M3510">
            <v>0</v>
          </cell>
          <cell r="N3510">
            <v>0</v>
          </cell>
          <cell r="O3510">
            <v>0</v>
          </cell>
          <cell r="Q3510">
            <v>815720</v>
          </cell>
          <cell r="R3510">
            <v>0</v>
          </cell>
          <cell r="S3510">
            <v>0</v>
          </cell>
          <cell r="T3510">
            <v>0</v>
          </cell>
        </row>
        <row r="3511">
          <cell r="A3511">
            <v>815725</v>
          </cell>
          <cell r="B3511" t="str">
            <v>EMISORES EXTRANJEROS</v>
          </cell>
          <cell r="C3511">
            <v>0</v>
          </cell>
          <cell r="D3511">
            <v>0</v>
          </cell>
          <cell r="E3511">
            <v>0</v>
          </cell>
          <cell r="F3511">
            <v>0</v>
          </cell>
          <cell r="G3511">
            <v>0</v>
          </cell>
          <cell r="H3511">
            <v>0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  <cell r="M3511">
            <v>0</v>
          </cell>
          <cell r="N3511">
            <v>0</v>
          </cell>
          <cell r="O3511">
            <v>0</v>
          </cell>
          <cell r="Q3511">
            <v>815725</v>
          </cell>
          <cell r="R3511">
            <v>0</v>
          </cell>
          <cell r="S3511">
            <v>0</v>
          </cell>
          <cell r="T3511">
            <v>0</v>
          </cell>
        </row>
        <row r="3512">
          <cell r="A3512">
            <v>815730</v>
          </cell>
          <cell r="B3512" t="str">
            <v>DIVISAS</v>
          </cell>
          <cell r="C3512">
            <v>0</v>
          </cell>
          <cell r="D3512">
            <v>0</v>
          </cell>
          <cell r="E3512">
            <v>0</v>
          </cell>
          <cell r="F3512">
            <v>0</v>
          </cell>
          <cell r="G3512">
            <v>0</v>
          </cell>
          <cell r="H3512">
            <v>0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  <cell r="M3512">
            <v>0</v>
          </cell>
          <cell r="N3512">
            <v>0</v>
          </cell>
          <cell r="O3512">
            <v>0</v>
          </cell>
          <cell r="Q3512">
            <v>815730</v>
          </cell>
          <cell r="R3512">
            <v>0</v>
          </cell>
          <cell r="S3512">
            <v>0</v>
          </cell>
          <cell r="T3512">
            <v>0</v>
          </cell>
        </row>
        <row r="3513">
          <cell r="A3513">
            <v>815800</v>
          </cell>
          <cell r="B3513" t="str">
            <v>TRANSFERENCIA ANUAL DE LAS EMPRESAS</v>
          </cell>
          <cell r="C3513">
            <v>0</v>
          </cell>
          <cell r="D3513">
            <v>0</v>
          </cell>
          <cell r="E3513">
            <v>0</v>
          </cell>
          <cell r="F3513">
            <v>0</v>
          </cell>
          <cell r="G3513">
            <v>0</v>
          </cell>
          <cell r="H3513">
            <v>0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  <cell r="M3513">
            <v>0</v>
          </cell>
          <cell r="N3513">
            <v>0</v>
          </cell>
          <cell r="O3513">
            <v>0</v>
          </cell>
          <cell r="Q3513">
            <v>815800</v>
          </cell>
          <cell r="R3513">
            <v>0</v>
          </cell>
          <cell r="S3513">
            <v>0</v>
          </cell>
          <cell r="T3513">
            <v>0</v>
          </cell>
        </row>
        <row r="3514">
          <cell r="A3514">
            <v>815900</v>
          </cell>
          <cell r="B3514" t="str">
            <v>TÍTULOS SOBRE PRODUCTOS Y PRODUCTOS AGROPECUARIOS Y AGROINDUSTRIALES RECIBIDOS PARA ENTREGAR A CLIENTES</v>
          </cell>
          <cell r="C3514">
            <v>0</v>
          </cell>
          <cell r="D3514">
            <v>0</v>
          </cell>
          <cell r="E3514">
            <v>0</v>
          </cell>
          <cell r="F3514">
            <v>0</v>
          </cell>
          <cell r="G3514">
            <v>0</v>
          </cell>
          <cell r="H3514">
            <v>0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  <cell r="M3514">
            <v>0</v>
          </cell>
          <cell r="N3514">
            <v>0</v>
          </cell>
          <cell r="O3514">
            <v>0</v>
          </cell>
          <cell r="Q3514">
            <v>815900</v>
          </cell>
          <cell r="R3514">
            <v>0</v>
          </cell>
          <cell r="S3514">
            <v>0</v>
          </cell>
          <cell r="T3514">
            <v>0</v>
          </cell>
        </row>
        <row r="3515">
          <cell r="A3515">
            <v>815905</v>
          </cell>
          <cell r="B3515" t="str">
            <v>PRODUCTOS AGROPECUARIOS</v>
          </cell>
          <cell r="C3515">
            <v>0</v>
          </cell>
          <cell r="D3515">
            <v>0</v>
          </cell>
          <cell r="E3515">
            <v>0</v>
          </cell>
          <cell r="F3515">
            <v>0</v>
          </cell>
          <cell r="G3515">
            <v>0</v>
          </cell>
          <cell r="H3515">
            <v>0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  <cell r="M3515">
            <v>0</v>
          </cell>
          <cell r="N3515">
            <v>0</v>
          </cell>
          <cell r="O3515">
            <v>0</v>
          </cell>
          <cell r="Q3515">
            <v>815905</v>
          </cell>
          <cell r="R3515">
            <v>0</v>
          </cell>
          <cell r="S3515">
            <v>0</v>
          </cell>
          <cell r="T3515">
            <v>0</v>
          </cell>
        </row>
        <row r="3516">
          <cell r="A3516">
            <v>815910</v>
          </cell>
          <cell r="B3516" t="str">
            <v>TÍTULOS SOBRE PRODUCTOS AGROPECUARIOS Y AGROINDUSTRIALES</v>
          </cell>
          <cell r="C3516">
            <v>0</v>
          </cell>
          <cell r="D3516">
            <v>0</v>
          </cell>
          <cell r="E3516">
            <v>0</v>
          </cell>
          <cell r="F3516">
            <v>0</v>
          </cell>
          <cell r="G3516">
            <v>0</v>
          </cell>
          <cell r="H3516">
            <v>0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  <cell r="M3516">
            <v>0</v>
          </cell>
          <cell r="N3516">
            <v>0</v>
          </cell>
          <cell r="O3516">
            <v>0</v>
          </cell>
          <cell r="Q3516">
            <v>815910</v>
          </cell>
          <cell r="R3516">
            <v>0</v>
          </cell>
          <cell r="S3516">
            <v>0</v>
          </cell>
          <cell r="T3516">
            <v>0</v>
          </cell>
        </row>
        <row r="3517">
          <cell r="A3517">
            <v>815995</v>
          </cell>
          <cell r="B3517" t="str">
            <v>OTROS</v>
          </cell>
          <cell r="C3517">
            <v>0</v>
          </cell>
          <cell r="D3517">
            <v>0</v>
          </cell>
          <cell r="E3517">
            <v>0</v>
          </cell>
          <cell r="F3517">
            <v>0</v>
          </cell>
          <cell r="G3517">
            <v>0</v>
          </cell>
          <cell r="H3517">
            <v>0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  <cell r="M3517">
            <v>0</v>
          </cell>
          <cell r="N3517">
            <v>0</v>
          </cell>
          <cell r="O3517">
            <v>0</v>
          </cell>
          <cell r="Q3517">
            <v>815995</v>
          </cell>
          <cell r="R3517">
            <v>0</v>
          </cell>
          <cell r="S3517">
            <v>0</v>
          </cell>
          <cell r="T3517">
            <v>0</v>
          </cell>
        </row>
        <row r="3518">
          <cell r="A3518">
            <v>816000</v>
          </cell>
          <cell r="B3518" t="str">
            <v>TÍTULOS SOBRE PRODUCTOS Y PRODUCTOS AGROPECUARIOS Y AGROINDUSTRIALES ADQUIRIDOS A TRAVÉS DE BOLSA POR CUENTA DE CLIENTES PENDIENTES DE RECIBIR</v>
          </cell>
          <cell r="C3518">
            <v>0</v>
          </cell>
          <cell r="D3518">
            <v>0</v>
          </cell>
          <cell r="E3518">
            <v>0</v>
          </cell>
          <cell r="F3518">
            <v>0</v>
          </cell>
          <cell r="G3518">
            <v>0</v>
          </cell>
          <cell r="H3518">
            <v>0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  <cell r="M3518">
            <v>0</v>
          </cell>
          <cell r="N3518">
            <v>0</v>
          </cell>
          <cell r="O3518">
            <v>0</v>
          </cell>
          <cell r="Q3518">
            <v>816000</v>
          </cell>
          <cell r="R3518">
            <v>0</v>
          </cell>
          <cell r="S3518">
            <v>0</v>
          </cell>
          <cell r="T3518">
            <v>0</v>
          </cell>
        </row>
        <row r="3519">
          <cell r="A3519">
            <v>816005</v>
          </cell>
          <cell r="B3519" t="str">
            <v>PRODUCTOS AGROPECUARIOS</v>
          </cell>
          <cell r="C3519">
            <v>0</v>
          </cell>
          <cell r="D3519">
            <v>0</v>
          </cell>
          <cell r="E3519">
            <v>0</v>
          </cell>
          <cell r="F3519">
            <v>0</v>
          </cell>
          <cell r="G3519">
            <v>0</v>
          </cell>
          <cell r="H3519">
            <v>0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  <cell r="M3519">
            <v>0</v>
          </cell>
          <cell r="N3519">
            <v>0</v>
          </cell>
          <cell r="O3519">
            <v>0</v>
          </cell>
          <cell r="Q3519">
            <v>816005</v>
          </cell>
          <cell r="R3519">
            <v>0</v>
          </cell>
          <cell r="S3519">
            <v>0</v>
          </cell>
          <cell r="T3519">
            <v>0</v>
          </cell>
        </row>
        <row r="3520">
          <cell r="A3520">
            <v>816010</v>
          </cell>
          <cell r="B3520" t="str">
            <v>TÍTULOS SOBRE PRODUCTOS AGROPECUARIOS Y AGROINDUSTRIALES</v>
          </cell>
          <cell r="C3520">
            <v>0</v>
          </cell>
          <cell r="D3520">
            <v>0</v>
          </cell>
          <cell r="E3520">
            <v>0</v>
          </cell>
          <cell r="F3520">
            <v>0</v>
          </cell>
          <cell r="G3520">
            <v>0</v>
          </cell>
          <cell r="H3520">
            <v>0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  <cell r="M3520">
            <v>0</v>
          </cell>
          <cell r="N3520">
            <v>0</v>
          </cell>
          <cell r="O3520">
            <v>0</v>
          </cell>
          <cell r="Q3520">
            <v>816010</v>
          </cell>
          <cell r="R3520">
            <v>0</v>
          </cell>
          <cell r="S3520">
            <v>0</v>
          </cell>
          <cell r="T3520">
            <v>0</v>
          </cell>
        </row>
        <row r="3521">
          <cell r="A3521">
            <v>816095</v>
          </cell>
          <cell r="B3521" t="str">
            <v>OTROS</v>
          </cell>
          <cell r="C3521">
            <v>0</v>
          </cell>
          <cell r="D3521">
            <v>0</v>
          </cell>
          <cell r="E3521">
            <v>0</v>
          </cell>
          <cell r="F3521">
            <v>0</v>
          </cell>
          <cell r="G3521">
            <v>0</v>
          </cell>
          <cell r="H3521">
            <v>0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  <cell r="M3521">
            <v>0</v>
          </cell>
          <cell r="N3521">
            <v>0</v>
          </cell>
          <cell r="O3521">
            <v>0</v>
          </cell>
          <cell r="Q3521">
            <v>816095</v>
          </cell>
          <cell r="R3521">
            <v>0</v>
          </cell>
          <cell r="S3521">
            <v>0</v>
          </cell>
          <cell r="T3521">
            <v>0</v>
          </cell>
        </row>
        <row r="3522">
          <cell r="A3522">
            <v>817300</v>
          </cell>
          <cell r="B3522" t="str">
            <v>PROVISIÓN PERSONAS EN SITUACIÓN CONCORDATARIA</v>
          </cell>
          <cell r="C3522">
            <v>0</v>
          </cell>
          <cell r="D3522">
            <v>0</v>
          </cell>
          <cell r="E3522">
            <v>0</v>
          </cell>
          <cell r="F3522">
            <v>0</v>
          </cell>
          <cell r="G3522">
            <v>0</v>
          </cell>
          <cell r="H3522">
            <v>0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  <cell r="M3522">
            <v>0</v>
          </cell>
          <cell r="N3522">
            <v>0</v>
          </cell>
          <cell r="O3522">
            <v>0</v>
          </cell>
          <cell r="Q3522">
            <v>817300</v>
          </cell>
          <cell r="R3522">
            <v>0</v>
          </cell>
          <cell r="S3522">
            <v>0</v>
          </cell>
          <cell r="T3522">
            <v>0</v>
          </cell>
        </row>
        <row r="3523">
          <cell r="A3523">
            <v>817400</v>
          </cell>
          <cell r="B3523" t="str">
            <v>INTERESES CAPITALIZADOS CARTERA DE CRÉDITO EN MORA (FIDUCIARIAS)</v>
          </cell>
          <cell r="C3523">
            <v>0</v>
          </cell>
          <cell r="D3523">
            <v>0</v>
          </cell>
          <cell r="E3523">
            <v>0</v>
          </cell>
          <cell r="F3523">
            <v>0</v>
          </cell>
          <cell r="G3523">
            <v>0</v>
          </cell>
          <cell r="H3523">
            <v>0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  <cell r="M3523">
            <v>0</v>
          </cell>
          <cell r="N3523">
            <v>0</v>
          </cell>
          <cell r="O3523">
            <v>0</v>
          </cell>
          <cell r="Q3523">
            <v>817400</v>
          </cell>
          <cell r="R3523">
            <v>0</v>
          </cell>
          <cell r="S3523">
            <v>0</v>
          </cell>
          <cell r="T3523">
            <v>0</v>
          </cell>
        </row>
        <row r="3524">
          <cell r="A3524">
            <v>817405</v>
          </cell>
          <cell r="B3524" t="str">
            <v>CRÉDITOS COMERCIALES</v>
          </cell>
          <cell r="C3524">
            <v>0</v>
          </cell>
          <cell r="D3524">
            <v>0</v>
          </cell>
          <cell r="E3524">
            <v>0</v>
          </cell>
          <cell r="F3524">
            <v>0</v>
          </cell>
          <cell r="G3524">
            <v>0</v>
          </cell>
          <cell r="H3524">
            <v>0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  <cell r="M3524">
            <v>0</v>
          </cell>
          <cell r="N3524">
            <v>0</v>
          </cell>
          <cell r="O3524">
            <v>0</v>
          </cell>
          <cell r="Q3524">
            <v>817405</v>
          </cell>
          <cell r="R3524">
            <v>0</v>
          </cell>
          <cell r="S3524">
            <v>0</v>
          </cell>
          <cell r="T3524">
            <v>0</v>
          </cell>
        </row>
        <row r="3525">
          <cell r="A3525">
            <v>817410</v>
          </cell>
          <cell r="B3525" t="str">
            <v>CRÉDITOS DE CONSUMO</v>
          </cell>
          <cell r="C3525">
            <v>0</v>
          </cell>
          <cell r="D3525">
            <v>0</v>
          </cell>
          <cell r="E3525">
            <v>0</v>
          </cell>
          <cell r="F3525">
            <v>0</v>
          </cell>
          <cell r="G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Q3525">
            <v>817410</v>
          </cell>
          <cell r="R3525">
            <v>0</v>
          </cell>
          <cell r="S3525">
            <v>0</v>
          </cell>
          <cell r="T3525">
            <v>0</v>
          </cell>
        </row>
        <row r="3526">
          <cell r="A3526">
            <v>817415</v>
          </cell>
          <cell r="B3526" t="str">
            <v>CRÉDITOS DE VIVIENDA</v>
          </cell>
          <cell r="C3526">
            <v>0</v>
          </cell>
          <cell r="D3526">
            <v>0</v>
          </cell>
          <cell r="E3526">
            <v>0</v>
          </cell>
          <cell r="F3526">
            <v>0</v>
          </cell>
          <cell r="G3526">
            <v>0</v>
          </cell>
          <cell r="H3526">
            <v>0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  <cell r="M3526">
            <v>0</v>
          </cell>
          <cell r="N3526">
            <v>0</v>
          </cell>
          <cell r="O3526">
            <v>0</v>
          </cell>
          <cell r="Q3526">
            <v>817415</v>
          </cell>
          <cell r="R3526">
            <v>0</v>
          </cell>
          <cell r="S3526">
            <v>0</v>
          </cell>
          <cell r="T3526">
            <v>0</v>
          </cell>
        </row>
        <row r="3527">
          <cell r="A3527">
            <v>817420</v>
          </cell>
          <cell r="B3527" t="str">
            <v>MICROCRÉDITOS</v>
          </cell>
          <cell r="C3527">
            <v>0</v>
          </cell>
          <cell r="D3527">
            <v>0</v>
          </cell>
          <cell r="E3527">
            <v>0</v>
          </cell>
          <cell r="F3527">
            <v>0</v>
          </cell>
          <cell r="G3527">
            <v>0</v>
          </cell>
          <cell r="H3527">
            <v>0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  <cell r="M3527">
            <v>0</v>
          </cell>
          <cell r="N3527">
            <v>0</v>
          </cell>
          <cell r="O3527">
            <v>0</v>
          </cell>
          <cell r="Q3527">
            <v>817420</v>
          </cell>
          <cell r="R3527">
            <v>0</v>
          </cell>
          <cell r="S3527">
            <v>0</v>
          </cell>
          <cell r="T3527">
            <v>0</v>
          </cell>
        </row>
        <row r="3528">
          <cell r="A3528">
            <v>817500</v>
          </cell>
          <cell r="B3528" t="str">
            <v>TÍTULOS DE INVERSIÓN NO COLOCADOS</v>
          </cell>
          <cell r="C3528">
            <v>0</v>
          </cell>
          <cell r="D3528">
            <v>0</v>
          </cell>
          <cell r="E3528">
            <v>0</v>
          </cell>
          <cell r="F3528">
            <v>0</v>
          </cell>
          <cell r="G3528">
            <v>0</v>
          </cell>
          <cell r="H3528">
            <v>0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  <cell r="M3528">
            <v>0</v>
          </cell>
          <cell r="N3528">
            <v>0</v>
          </cell>
          <cell r="O3528">
            <v>0</v>
          </cell>
          <cell r="Q3528">
            <v>817500</v>
          </cell>
          <cell r="R3528">
            <v>0</v>
          </cell>
          <cell r="S3528">
            <v>0</v>
          </cell>
          <cell r="T3528">
            <v>0</v>
          </cell>
        </row>
        <row r="3529">
          <cell r="A3529">
            <v>819500</v>
          </cell>
          <cell r="B3529" t="str">
            <v>OTRAS CUENTAS DE ORDEN DEUDORAS</v>
          </cell>
          <cell r="C3529">
            <v>19579790939546.5</v>
          </cell>
          <cell r="D3529">
            <v>0</v>
          </cell>
          <cell r="E3529">
            <v>0</v>
          </cell>
          <cell r="F3529">
            <v>0</v>
          </cell>
          <cell r="G3529">
            <v>0</v>
          </cell>
          <cell r="H3529">
            <v>0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  <cell r="M3529">
            <v>0</v>
          </cell>
          <cell r="N3529">
            <v>0</v>
          </cell>
          <cell r="O3529">
            <v>17638106601146</v>
          </cell>
          <cell r="Q3529">
            <v>819500</v>
          </cell>
          <cell r="R3529">
            <v>19579790939546.5</v>
          </cell>
          <cell r="S3529">
            <v>17638106601146</v>
          </cell>
          <cell r="T3529">
            <v>17638106601146</v>
          </cell>
        </row>
        <row r="3530">
          <cell r="A3530">
            <v>819505</v>
          </cell>
          <cell r="B3530" t="str">
            <v>PRIMAS DE SEGUROS AL COBRO</v>
          </cell>
          <cell r="C3530">
            <v>0</v>
          </cell>
          <cell r="D3530">
            <v>0</v>
          </cell>
          <cell r="E3530">
            <v>0</v>
          </cell>
          <cell r="F3530">
            <v>0</v>
          </cell>
          <cell r="G3530">
            <v>0</v>
          </cell>
          <cell r="H3530">
            <v>0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  <cell r="M3530">
            <v>0</v>
          </cell>
          <cell r="N3530">
            <v>0</v>
          </cell>
          <cell r="O3530">
            <v>0</v>
          </cell>
          <cell r="Q3530">
            <v>819505</v>
          </cell>
          <cell r="R3530">
            <v>0</v>
          </cell>
          <cell r="S3530">
            <v>0</v>
          </cell>
          <cell r="T3530">
            <v>0</v>
          </cell>
        </row>
        <row r="3531">
          <cell r="A3531">
            <v>819510</v>
          </cell>
          <cell r="B3531" t="str">
            <v>VALOR ASIGNADO BIENES EN FIDEICOMISO</v>
          </cell>
          <cell r="C3531">
            <v>1307715.6100000001</v>
          </cell>
          <cell r="D3531">
            <v>0</v>
          </cell>
          <cell r="E3531">
            <v>0</v>
          </cell>
          <cell r="F3531">
            <v>0</v>
          </cell>
          <cell r="G3531">
            <v>0</v>
          </cell>
          <cell r="H3531">
            <v>0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  <cell r="M3531">
            <v>0</v>
          </cell>
          <cell r="N3531">
            <v>0</v>
          </cell>
          <cell r="O3531">
            <v>1307715.6100000001</v>
          </cell>
          <cell r="Q3531">
            <v>819510</v>
          </cell>
          <cell r="R3531">
            <v>1307715.6100000001</v>
          </cell>
          <cell r="S3531">
            <v>1307715.6100000001</v>
          </cell>
          <cell r="T3531">
            <v>1307715.6100000001</v>
          </cell>
        </row>
        <row r="3532">
          <cell r="A3532">
            <v>819515</v>
          </cell>
          <cell r="B3532" t="str">
            <v>SERVICIOS FACTURADOS POR ANTICIPADO</v>
          </cell>
          <cell r="C3532">
            <v>0</v>
          </cell>
          <cell r="D3532">
            <v>0</v>
          </cell>
          <cell r="E3532">
            <v>0</v>
          </cell>
          <cell r="F3532">
            <v>0</v>
          </cell>
          <cell r="G3532">
            <v>0</v>
          </cell>
          <cell r="H3532">
            <v>0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  <cell r="M3532">
            <v>0</v>
          </cell>
          <cell r="N3532">
            <v>0</v>
          </cell>
          <cell r="O3532">
            <v>0</v>
          </cell>
          <cell r="Q3532">
            <v>819515</v>
          </cell>
          <cell r="R3532">
            <v>0</v>
          </cell>
          <cell r="S3532">
            <v>0</v>
          </cell>
          <cell r="T3532">
            <v>0</v>
          </cell>
        </row>
        <row r="3533">
          <cell r="A3533">
            <v>819595</v>
          </cell>
          <cell r="B3533" t="str">
            <v>OTRAS</v>
          </cell>
          <cell r="C3533">
            <v>19579789631830.898</v>
          </cell>
          <cell r="D3533">
            <v>0</v>
          </cell>
          <cell r="E3533">
            <v>0</v>
          </cell>
          <cell r="F3533">
            <v>0</v>
          </cell>
          <cell r="G3533">
            <v>0</v>
          </cell>
          <cell r="H3533">
            <v>0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  <cell r="M3533">
            <v>0</v>
          </cell>
          <cell r="N3533">
            <v>0</v>
          </cell>
          <cell r="O3533">
            <v>17638105293430.398</v>
          </cell>
          <cell r="Q3533">
            <v>819595</v>
          </cell>
          <cell r="R3533">
            <v>19579789631830.898</v>
          </cell>
          <cell r="S3533">
            <v>17638105293430.398</v>
          </cell>
          <cell r="T3533">
            <v>17638105293430.398</v>
          </cell>
        </row>
        <row r="3534">
          <cell r="A3534">
            <v>820000</v>
          </cell>
          <cell r="B3534" t="str">
            <v>ACREEDORAS</v>
          </cell>
          <cell r="C3534">
            <v>11213001153411.699</v>
          </cell>
          <cell r="D3534">
            <v>0</v>
          </cell>
          <cell r="E3534">
            <v>0</v>
          </cell>
          <cell r="F3534">
            <v>0</v>
          </cell>
          <cell r="G3534">
            <v>0</v>
          </cell>
          <cell r="H3534">
            <v>0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  <cell r="M3534">
            <v>0</v>
          </cell>
          <cell r="N3534">
            <v>0</v>
          </cell>
          <cell r="O3534">
            <v>9408506709764.6406</v>
          </cell>
          <cell r="Q3534">
            <v>820000</v>
          </cell>
          <cell r="R3534">
            <v>11213001153411.699</v>
          </cell>
          <cell r="S3534">
            <v>9408506709764.6406</v>
          </cell>
          <cell r="T3534">
            <v>9408506709764.6406</v>
          </cell>
        </row>
        <row r="3535">
          <cell r="A3535">
            <v>820500</v>
          </cell>
          <cell r="B3535" t="str">
            <v>BIENES Y VALORES RECIBIDOS EN GARANTÍA</v>
          </cell>
          <cell r="C3535">
            <v>101106713448.14999</v>
          </cell>
          <cell r="D3535">
            <v>0</v>
          </cell>
          <cell r="E3535">
            <v>0</v>
          </cell>
          <cell r="F3535">
            <v>0</v>
          </cell>
          <cell r="G3535">
            <v>0</v>
          </cell>
          <cell r="H3535">
            <v>0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  <cell r="M3535">
            <v>0</v>
          </cell>
          <cell r="N3535">
            <v>0</v>
          </cell>
          <cell r="O3535">
            <v>110731111735.27</v>
          </cell>
          <cell r="Q3535">
            <v>820500</v>
          </cell>
          <cell r="R3535">
            <v>101106713448.14999</v>
          </cell>
          <cell r="S3535">
            <v>110731111735.27</v>
          </cell>
          <cell r="T3535">
            <v>110731111735.27</v>
          </cell>
        </row>
        <row r="3536">
          <cell r="A3536">
            <v>820505</v>
          </cell>
          <cell r="B3536" t="str">
            <v>GARANTÍAS EN DECEVAL</v>
          </cell>
          <cell r="C3536">
            <v>0</v>
          </cell>
          <cell r="D3536">
            <v>0</v>
          </cell>
          <cell r="E3536">
            <v>0</v>
          </cell>
          <cell r="F3536">
            <v>0</v>
          </cell>
          <cell r="G3536">
            <v>0</v>
          </cell>
          <cell r="H3536">
            <v>0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  <cell r="M3536">
            <v>0</v>
          </cell>
          <cell r="N3536">
            <v>0</v>
          </cell>
          <cell r="O3536">
            <v>0</v>
          </cell>
          <cell r="Q3536">
            <v>820505</v>
          </cell>
          <cell r="R3536">
            <v>0</v>
          </cell>
          <cell r="S3536">
            <v>0</v>
          </cell>
          <cell r="T3536">
            <v>0</v>
          </cell>
        </row>
        <row r="3537">
          <cell r="A3537">
            <v>820510</v>
          </cell>
          <cell r="B3537" t="str">
            <v>GARANTÍAS DE DCV</v>
          </cell>
          <cell r="C3537">
            <v>0</v>
          </cell>
          <cell r="D3537">
            <v>0</v>
          </cell>
          <cell r="E3537">
            <v>0</v>
          </cell>
          <cell r="F3537">
            <v>0</v>
          </cell>
          <cell r="G3537">
            <v>0</v>
          </cell>
          <cell r="H3537">
            <v>0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  <cell r="M3537">
            <v>0</v>
          </cell>
          <cell r="N3537">
            <v>0</v>
          </cell>
          <cell r="O3537">
            <v>0</v>
          </cell>
          <cell r="Q3537">
            <v>820510</v>
          </cell>
          <cell r="R3537">
            <v>0</v>
          </cell>
          <cell r="S3537">
            <v>0</v>
          </cell>
          <cell r="T3537">
            <v>0</v>
          </cell>
        </row>
        <row r="3538">
          <cell r="A3538">
            <v>820515</v>
          </cell>
          <cell r="B3538" t="str">
            <v>GARANTÍAS DE CUD</v>
          </cell>
          <cell r="C3538">
            <v>0</v>
          </cell>
          <cell r="D3538">
            <v>0</v>
          </cell>
          <cell r="E3538">
            <v>0</v>
          </cell>
          <cell r="F3538">
            <v>0</v>
          </cell>
          <cell r="G3538">
            <v>0</v>
          </cell>
          <cell r="H3538">
            <v>0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  <cell r="M3538">
            <v>0</v>
          </cell>
          <cell r="N3538">
            <v>0</v>
          </cell>
          <cell r="O3538">
            <v>0</v>
          </cell>
          <cell r="Q3538">
            <v>820515</v>
          </cell>
          <cell r="R3538">
            <v>0</v>
          </cell>
          <cell r="S3538">
            <v>0</v>
          </cell>
          <cell r="T3538">
            <v>0</v>
          </cell>
        </row>
        <row r="3539">
          <cell r="A3539">
            <v>820595</v>
          </cell>
          <cell r="B3539" t="str">
            <v>OTROS</v>
          </cell>
          <cell r="C3539">
            <v>101106713448.14999</v>
          </cell>
          <cell r="D3539">
            <v>0</v>
          </cell>
          <cell r="E3539">
            <v>0</v>
          </cell>
          <cell r="F3539">
            <v>0</v>
          </cell>
          <cell r="G3539">
            <v>0</v>
          </cell>
          <cell r="H3539">
            <v>0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  <cell r="M3539">
            <v>0</v>
          </cell>
          <cell r="N3539">
            <v>0</v>
          </cell>
          <cell r="O3539">
            <v>110731111735.27</v>
          </cell>
          <cell r="Q3539">
            <v>820595</v>
          </cell>
          <cell r="R3539">
            <v>101106713448.14999</v>
          </cell>
          <cell r="S3539">
            <v>110731111735.27</v>
          </cell>
          <cell r="T3539">
            <v>110731111735.27</v>
          </cell>
        </row>
        <row r="3540">
          <cell r="A3540">
            <v>820600</v>
          </cell>
          <cell r="B3540" t="str">
            <v>EXCESO (DEFECTO) CALCULO ACTUARIAL SOBRE RESERVAS</v>
          </cell>
          <cell r="C3540">
            <v>0</v>
          </cell>
          <cell r="D3540">
            <v>0</v>
          </cell>
          <cell r="E3540">
            <v>0</v>
          </cell>
          <cell r="F3540">
            <v>0</v>
          </cell>
          <cell r="G3540">
            <v>0</v>
          </cell>
          <cell r="H3540">
            <v>0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  <cell r="M3540">
            <v>0</v>
          </cell>
          <cell r="N3540">
            <v>0</v>
          </cell>
          <cell r="O3540">
            <v>0</v>
          </cell>
          <cell r="Q3540">
            <v>820600</v>
          </cell>
          <cell r="R3540">
            <v>0</v>
          </cell>
          <cell r="S3540">
            <v>0</v>
          </cell>
          <cell r="T3540">
            <v>0</v>
          </cell>
        </row>
        <row r="3541">
          <cell r="A3541">
            <v>820605</v>
          </cell>
          <cell r="B3541" t="str">
            <v>CALCULO ACTUARIAL (CR)</v>
          </cell>
          <cell r="C3541">
            <v>0</v>
          </cell>
          <cell r="D3541">
            <v>0</v>
          </cell>
          <cell r="E3541">
            <v>0</v>
          </cell>
          <cell r="F3541">
            <v>0</v>
          </cell>
          <cell r="G3541">
            <v>0</v>
          </cell>
          <cell r="H3541">
            <v>0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  <cell r="M3541">
            <v>0</v>
          </cell>
          <cell r="N3541">
            <v>0</v>
          </cell>
          <cell r="O3541">
            <v>0</v>
          </cell>
          <cell r="Q3541">
            <v>820605</v>
          </cell>
          <cell r="R3541">
            <v>0</v>
          </cell>
          <cell r="S3541">
            <v>0</v>
          </cell>
          <cell r="T3541">
            <v>0</v>
          </cell>
        </row>
        <row r="3542">
          <cell r="A3542">
            <v>820610</v>
          </cell>
          <cell r="B3542" t="str">
            <v>RESERVAS (DB)</v>
          </cell>
          <cell r="C3542">
            <v>0</v>
          </cell>
          <cell r="D3542">
            <v>0</v>
          </cell>
          <cell r="E3542">
            <v>0</v>
          </cell>
          <cell r="F3542">
            <v>0</v>
          </cell>
          <cell r="G3542">
            <v>0</v>
          </cell>
          <cell r="H3542">
            <v>0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  <cell r="M3542">
            <v>0</v>
          </cell>
          <cell r="N3542">
            <v>0</v>
          </cell>
          <cell r="O3542">
            <v>0</v>
          </cell>
          <cell r="Q3542">
            <v>820610</v>
          </cell>
          <cell r="R3542">
            <v>0</v>
          </cell>
          <cell r="S3542">
            <v>0</v>
          </cell>
          <cell r="T3542">
            <v>0</v>
          </cell>
        </row>
        <row r="3543">
          <cell r="A3543">
            <v>820800</v>
          </cell>
          <cell r="B3543" t="str">
            <v>EXCESO (DEFECTO)CALCULO ACTUARIAL SOBRE RESERVAS</v>
          </cell>
          <cell r="C3543">
            <v>0</v>
          </cell>
          <cell r="D3543">
            <v>0</v>
          </cell>
          <cell r="E3543">
            <v>0</v>
          </cell>
          <cell r="F3543">
            <v>0</v>
          </cell>
          <cell r="G3543">
            <v>0</v>
          </cell>
          <cell r="H3543">
            <v>0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  <cell r="M3543">
            <v>0</v>
          </cell>
          <cell r="N3543">
            <v>0</v>
          </cell>
          <cell r="O3543">
            <v>0</v>
          </cell>
          <cell r="Q3543">
            <v>820800</v>
          </cell>
          <cell r="R3543">
            <v>0</v>
          </cell>
          <cell r="S3543">
            <v>0</v>
          </cell>
          <cell r="T3543">
            <v>0</v>
          </cell>
        </row>
        <row r="3544">
          <cell r="A3544">
            <v>821000</v>
          </cell>
          <cell r="B3544" t="str">
            <v>BIENES Y VALORES RECIBIDOS EN CUSTODIA</v>
          </cell>
          <cell r="C3544">
            <v>75927.64</v>
          </cell>
          <cell r="D3544">
            <v>0</v>
          </cell>
          <cell r="E3544">
            <v>0</v>
          </cell>
          <cell r="F3544">
            <v>0</v>
          </cell>
          <cell r="G3544">
            <v>0</v>
          </cell>
          <cell r="H3544">
            <v>0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  <cell r="M3544">
            <v>0</v>
          </cell>
          <cell r="N3544">
            <v>0</v>
          </cell>
          <cell r="O3544">
            <v>74142.52</v>
          </cell>
          <cell r="Q3544">
            <v>821000</v>
          </cell>
          <cell r="R3544">
            <v>75927.64</v>
          </cell>
          <cell r="S3544">
            <v>74142.52</v>
          </cell>
          <cell r="T3544">
            <v>74142.52</v>
          </cell>
        </row>
        <row r="3545">
          <cell r="A3545">
            <v>821100</v>
          </cell>
          <cell r="B3545" t="str">
            <v>BIENES Y VALORES RECIBIDOS EN GARANTÍA PARA FUTUROS CRÉDITOS</v>
          </cell>
          <cell r="C3545">
            <v>0</v>
          </cell>
          <cell r="D3545">
            <v>0</v>
          </cell>
          <cell r="E3545">
            <v>0</v>
          </cell>
          <cell r="F3545">
            <v>0</v>
          </cell>
          <cell r="G3545">
            <v>0</v>
          </cell>
          <cell r="H3545">
            <v>0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  <cell r="M3545">
            <v>0</v>
          </cell>
          <cell r="N3545">
            <v>0</v>
          </cell>
          <cell r="O3545">
            <v>0</v>
          </cell>
          <cell r="Q3545">
            <v>821100</v>
          </cell>
          <cell r="R3545">
            <v>0</v>
          </cell>
          <cell r="S3545">
            <v>0</v>
          </cell>
          <cell r="T3545">
            <v>0</v>
          </cell>
        </row>
        <row r="3546">
          <cell r="A3546">
            <v>821105</v>
          </cell>
          <cell r="B3546" t="str">
            <v>INMUEBLES</v>
          </cell>
          <cell r="C3546">
            <v>0</v>
          </cell>
          <cell r="D3546">
            <v>0</v>
          </cell>
          <cell r="E3546">
            <v>0</v>
          </cell>
          <cell r="F3546">
            <v>0</v>
          </cell>
          <cell r="G3546">
            <v>0</v>
          </cell>
          <cell r="H3546">
            <v>0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  <cell r="M3546">
            <v>0</v>
          </cell>
          <cell r="N3546">
            <v>0</v>
          </cell>
          <cell r="O3546">
            <v>0</v>
          </cell>
          <cell r="Q3546">
            <v>821105</v>
          </cell>
          <cell r="R3546">
            <v>0</v>
          </cell>
          <cell r="S3546">
            <v>0</v>
          </cell>
          <cell r="T3546">
            <v>0</v>
          </cell>
        </row>
        <row r="3547">
          <cell r="A3547">
            <v>821110</v>
          </cell>
          <cell r="B3547" t="str">
            <v>VALORES MOBILIARIOS</v>
          </cell>
          <cell r="C3547">
            <v>0</v>
          </cell>
          <cell r="D3547">
            <v>0</v>
          </cell>
          <cell r="E3547">
            <v>0</v>
          </cell>
          <cell r="F3547">
            <v>0</v>
          </cell>
          <cell r="G3547">
            <v>0</v>
          </cell>
          <cell r="H3547">
            <v>0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  <cell r="M3547">
            <v>0</v>
          </cell>
          <cell r="N3547">
            <v>0</v>
          </cell>
          <cell r="O3547">
            <v>0</v>
          </cell>
          <cell r="Q3547">
            <v>821110</v>
          </cell>
          <cell r="R3547">
            <v>0</v>
          </cell>
          <cell r="S3547">
            <v>0</v>
          </cell>
          <cell r="T3547">
            <v>0</v>
          </cell>
        </row>
        <row r="3548">
          <cell r="A3548">
            <v>821115</v>
          </cell>
          <cell r="B3548" t="str">
            <v>OTROS BIENES MUEBLES</v>
          </cell>
          <cell r="C3548">
            <v>0</v>
          </cell>
          <cell r="D3548">
            <v>0</v>
          </cell>
          <cell r="E3548">
            <v>0</v>
          </cell>
          <cell r="F3548">
            <v>0</v>
          </cell>
          <cell r="G3548">
            <v>0</v>
          </cell>
          <cell r="H3548">
            <v>0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  <cell r="M3548">
            <v>0</v>
          </cell>
          <cell r="N3548">
            <v>0</v>
          </cell>
          <cell r="O3548">
            <v>0</v>
          </cell>
          <cell r="Q3548">
            <v>821115</v>
          </cell>
          <cell r="R3548">
            <v>0</v>
          </cell>
          <cell r="S3548">
            <v>0</v>
          </cell>
          <cell r="T3548">
            <v>0</v>
          </cell>
        </row>
        <row r="3549">
          <cell r="A3549">
            <v>821120</v>
          </cell>
          <cell r="B3549" t="str">
            <v>EQUIPARABLES A GARANTÍA ADMISIBLE</v>
          </cell>
          <cell r="C3549">
            <v>0</v>
          </cell>
          <cell r="D3549">
            <v>0</v>
          </cell>
          <cell r="E3549">
            <v>0</v>
          </cell>
          <cell r="F3549">
            <v>0</v>
          </cell>
          <cell r="G3549">
            <v>0</v>
          </cell>
          <cell r="H3549">
            <v>0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  <cell r="M3549">
            <v>0</v>
          </cell>
          <cell r="N3549">
            <v>0</v>
          </cell>
          <cell r="O3549">
            <v>0</v>
          </cell>
          <cell r="Q3549">
            <v>821120</v>
          </cell>
          <cell r="R3549">
            <v>0</v>
          </cell>
          <cell r="S3549">
            <v>0</v>
          </cell>
          <cell r="T3549">
            <v>0</v>
          </cell>
        </row>
        <row r="3550">
          <cell r="A3550">
            <v>821200</v>
          </cell>
          <cell r="B3550" t="str">
            <v>GARANTÍAS PENDIENTES DE CANCELAR</v>
          </cell>
          <cell r="C3550">
            <v>2970010120.6999998</v>
          </cell>
          <cell r="D3550">
            <v>0</v>
          </cell>
          <cell r="E3550">
            <v>0</v>
          </cell>
          <cell r="F3550">
            <v>0</v>
          </cell>
          <cell r="G3550">
            <v>0</v>
          </cell>
          <cell r="H3550">
            <v>0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  <cell r="M3550">
            <v>0</v>
          </cell>
          <cell r="N3550">
            <v>0</v>
          </cell>
          <cell r="O3550">
            <v>2398693530.6999998</v>
          </cell>
          <cell r="Q3550">
            <v>821200</v>
          </cell>
          <cell r="R3550">
            <v>2970010120.6999998</v>
          </cell>
          <cell r="S3550">
            <v>2398693530.6999998</v>
          </cell>
          <cell r="T3550">
            <v>2398693530.6999998</v>
          </cell>
        </row>
        <row r="3551">
          <cell r="A3551">
            <v>821205</v>
          </cell>
          <cell r="B3551" t="str">
            <v>INMUEBLES</v>
          </cell>
          <cell r="C3551">
            <v>2259624452.6999998</v>
          </cell>
          <cell r="D3551">
            <v>0</v>
          </cell>
          <cell r="E3551">
            <v>0</v>
          </cell>
          <cell r="F3551">
            <v>0</v>
          </cell>
          <cell r="G3551">
            <v>0</v>
          </cell>
          <cell r="H3551">
            <v>0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  <cell r="M3551">
            <v>0</v>
          </cell>
          <cell r="N3551">
            <v>0</v>
          </cell>
          <cell r="O3551">
            <v>1943995552.7</v>
          </cell>
          <cell r="Q3551">
            <v>821205</v>
          </cell>
          <cell r="R3551">
            <v>2259624452.6999998</v>
          </cell>
          <cell r="S3551">
            <v>1943995552.7</v>
          </cell>
          <cell r="T3551">
            <v>1943995552.7</v>
          </cell>
        </row>
        <row r="3552">
          <cell r="A3552">
            <v>821210</v>
          </cell>
          <cell r="B3552" t="str">
            <v>VALORES MOBILIARIOS</v>
          </cell>
          <cell r="C3552">
            <v>0</v>
          </cell>
          <cell r="D3552">
            <v>0</v>
          </cell>
          <cell r="E3552">
            <v>0</v>
          </cell>
          <cell r="F3552">
            <v>0</v>
          </cell>
          <cell r="G3552">
            <v>0</v>
          </cell>
          <cell r="H3552">
            <v>0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  <cell r="M3552">
            <v>0</v>
          </cell>
          <cell r="N3552">
            <v>0</v>
          </cell>
          <cell r="O3552">
            <v>0</v>
          </cell>
          <cell r="Q3552">
            <v>821210</v>
          </cell>
          <cell r="R3552">
            <v>0</v>
          </cell>
          <cell r="S3552">
            <v>0</v>
          </cell>
          <cell r="T3552">
            <v>0</v>
          </cell>
        </row>
        <row r="3553">
          <cell r="A3553">
            <v>821215</v>
          </cell>
          <cell r="B3553" t="str">
            <v>OTROS BIENES MUEBLES</v>
          </cell>
          <cell r="C3553">
            <v>624046668</v>
          </cell>
          <cell r="D3553">
            <v>0</v>
          </cell>
          <cell r="E3553">
            <v>0</v>
          </cell>
          <cell r="F3553">
            <v>0</v>
          </cell>
          <cell r="G3553">
            <v>0</v>
          </cell>
          <cell r="H3553">
            <v>0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  <cell r="M3553">
            <v>0</v>
          </cell>
          <cell r="N3553">
            <v>0</v>
          </cell>
          <cell r="O3553">
            <v>368358978</v>
          </cell>
          <cell r="Q3553">
            <v>821215</v>
          </cell>
          <cell r="R3553">
            <v>624046668</v>
          </cell>
          <cell r="S3553">
            <v>368358978</v>
          </cell>
          <cell r="T3553">
            <v>368358978</v>
          </cell>
        </row>
        <row r="3554">
          <cell r="A3554">
            <v>821220</v>
          </cell>
          <cell r="B3554" t="str">
            <v>EQUIPARABLES A GARANTÍA IDÓNEA</v>
          </cell>
          <cell r="C3554">
            <v>86339000</v>
          </cell>
          <cell r="D3554">
            <v>0</v>
          </cell>
          <cell r="E3554">
            <v>0</v>
          </cell>
          <cell r="F3554">
            <v>0</v>
          </cell>
          <cell r="G3554">
            <v>0</v>
          </cell>
          <cell r="H3554">
            <v>0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  <cell r="M3554">
            <v>0</v>
          </cell>
          <cell r="N3554">
            <v>0</v>
          </cell>
          <cell r="O3554">
            <v>86339000</v>
          </cell>
          <cell r="Q3554">
            <v>821220</v>
          </cell>
          <cell r="R3554">
            <v>86339000</v>
          </cell>
          <cell r="S3554">
            <v>86339000</v>
          </cell>
          <cell r="T3554">
            <v>86339000</v>
          </cell>
        </row>
        <row r="3555">
          <cell r="A3555">
            <v>821300</v>
          </cell>
          <cell r="B3555" t="str">
            <v>BIENES Y VALORES RECIBIDOS EN GARANTÍA - GARANTÍA IDÓNEA</v>
          </cell>
          <cell r="C3555">
            <v>387256537115.15997</v>
          </cell>
          <cell r="D3555">
            <v>0</v>
          </cell>
          <cell r="E3555">
            <v>0</v>
          </cell>
          <cell r="F3555">
            <v>0</v>
          </cell>
          <cell r="G3555">
            <v>0</v>
          </cell>
          <cell r="H3555">
            <v>0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  <cell r="M3555">
            <v>0</v>
          </cell>
          <cell r="N3555">
            <v>0</v>
          </cell>
          <cell r="O3555">
            <v>456090861969.66998</v>
          </cell>
          <cell r="Q3555">
            <v>821300</v>
          </cell>
          <cell r="R3555">
            <v>387256537115.15997</v>
          </cell>
          <cell r="S3555">
            <v>456090861969.66998</v>
          </cell>
          <cell r="T3555">
            <v>456090861969.66998</v>
          </cell>
        </row>
        <row r="3556">
          <cell r="A3556">
            <v>821305</v>
          </cell>
          <cell r="B3556" t="str">
            <v>CRÉDITOS COMERCIALES</v>
          </cell>
          <cell r="C3556">
            <v>333919346274.15997</v>
          </cell>
          <cell r="D3556">
            <v>0</v>
          </cell>
          <cell r="E3556">
            <v>0</v>
          </cell>
          <cell r="F3556">
            <v>0</v>
          </cell>
          <cell r="G3556">
            <v>0</v>
          </cell>
          <cell r="H3556">
            <v>0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  <cell r="M3556">
            <v>0</v>
          </cell>
          <cell r="N3556">
            <v>0</v>
          </cell>
          <cell r="O3556">
            <v>400245588435.57001</v>
          </cell>
          <cell r="Q3556">
            <v>821305</v>
          </cell>
          <cell r="R3556">
            <v>333919346274.15997</v>
          </cell>
          <cell r="S3556">
            <v>400245588435.57001</v>
          </cell>
          <cell r="T3556">
            <v>400245588435.57001</v>
          </cell>
        </row>
        <row r="3557">
          <cell r="A3557">
            <v>821310</v>
          </cell>
          <cell r="B3557" t="str">
            <v>CRÉDITOS DE CONSUMO</v>
          </cell>
          <cell r="C3557">
            <v>7307133976</v>
          </cell>
          <cell r="D3557">
            <v>0</v>
          </cell>
          <cell r="E3557">
            <v>0</v>
          </cell>
          <cell r="F3557">
            <v>0</v>
          </cell>
          <cell r="G3557">
            <v>0</v>
          </cell>
          <cell r="H3557">
            <v>0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  <cell r="M3557">
            <v>0</v>
          </cell>
          <cell r="N3557">
            <v>0</v>
          </cell>
          <cell r="O3557">
            <v>7322391382</v>
          </cell>
          <cell r="Q3557">
            <v>821310</v>
          </cell>
          <cell r="R3557">
            <v>7307133976</v>
          </cell>
          <cell r="S3557">
            <v>7322391382</v>
          </cell>
          <cell r="T3557">
            <v>7322391382</v>
          </cell>
        </row>
        <row r="3558">
          <cell r="A3558">
            <v>821315</v>
          </cell>
          <cell r="B3558" t="str">
            <v>CRÉDITOS DE VIVIENDA Y LEASING HABITACIONAL</v>
          </cell>
          <cell r="C3558">
            <v>13065130806</v>
          </cell>
          <cell r="D3558">
            <v>0</v>
          </cell>
          <cell r="E3558">
            <v>0</v>
          </cell>
          <cell r="F3558">
            <v>0</v>
          </cell>
          <cell r="G3558">
            <v>0</v>
          </cell>
          <cell r="H3558">
            <v>0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  <cell r="M3558">
            <v>0</v>
          </cell>
          <cell r="N3558">
            <v>0</v>
          </cell>
          <cell r="O3558">
            <v>13634091806</v>
          </cell>
          <cell r="Q3558">
            <v>821315</v>
          </cell>
          <cell r="R3558">
            <v>13065130806</v>
          </cell>
          <cell r="S3558">
            <v>13634091806</v>
          </cell>
          <cell r="T3558">
            <v>13634091806</v>
          </cell>
        </row>
        <row r="3559">
          <cell r="A3559">
            <v>821320</v>
          </cell>
          <cell r="B3559" t="str">
            <v>MICROCRÉDITOS</v>
          </cell>
          <cell r="C3559">
            <v>0</v>
          </cell>
          <cell r="D3559">
            <v>0</v>
          </cell>
          <cell r="E3559">
            <v>0</v>
          </cell>
          <cell r="F3559">
            <v>0</v>
          </cell>
          <cell r="G3559">
            <v>0</v>
          </cell>
          <cell r="H3559">
            <v>0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  <cell r="M3559">
            <v>0</v>
          </cell>
          <cell r="N3559">
            <v>0</v>
          </cell>
          <cell r="O3559">
            <v>0</v>
          </cell>
          <cell r="Q3559">
            <v>821320</v>
          </cell>
          <cell r="R3559">
            <v>0</v>
          </cell>
          <cell r="S3559">
            <v>0</v>
          </cell>
          <cell r="T3559">
            <v>0</v>
          </cell>
        </row>
        <row r="3560">
          <cell r="A3560">
            <v>821395</v>
          </cell>
          <cell r="B3560" t="str">
            <v>OTROS ACTIVOS</v>
          </cell>
          <cell r="C3560">
            <v>32964926059</v>
          </cell>
          <cell r="D3560">
            <v>0</v>
          </cell>
          <cell r="E3560">
            <v>0</v>
          </cell>
          <cell r="F3560">
            <v>0</v>
          </cell>
          <cell r="G3560">
            <v>0</v>
          </cell>
          <cell r="H3560">
            <v>0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  <cell r="M3560">
            <v>0</v>
          </cell>
          <cell r="N3560">
            <v>0</v>
          </cell>
          <cell r="O3560">
            <v>34888790346.099998</v>
          </cell>
          <cell r="Q3560">
            <v>821395</v>
          </cell>
          <cell r="R3560">
            <v>32964926059</v>
          </cell>
          <cell r="S3560">
            <v>34888790346.099998</v>
          </cell>
          <cell r="T3560">
            <v>34888790346.099998</v>
          </cell>
        </row>
        <row r="3561">
          <cell r="A3561">
            <v>821400</v>
          </cell>
          <cell r="B3561" t="str">
            <v>BIENES Y VALORES RECIBIDOS EN GARANTIA - OTRAS GARANTIAS</v>
          </cell>
          <cell r="C3561">
            <v>316111822229.40997</v>
          </cell>
          <cell r="D3561">
            <v>0</v>
          </cell>
          <cell r="E3561">
            <v>0</v>
          </cell>
          <cell r="F3561">
            <v>0</v>
          </cell>
          <cell r="G3561">
            <v>0</v>
          </cell>
          <cell r="H3561">
            <v>0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  <cell r="M3561">
            <v>0</v>
          </cell>
          <cell r="N3561">
            <v>0</v>
          </cell>
          <cell r="O3561">
            <v>349845981478.63</v>
          </cell>
          <cell r="Q3561">
            <v>821400</v>
          </cell>
          <cell r="R3561">
            <v>316111822229.40997</v>
          </cell>
          <cell r="S3561">
            <v>349845981478.63</v>
          </cell>
          <cell r="T3561">
            <v>349845981478.63</v>
          </cell>
        </row>
        <row r="3562">
          <cell r="A3562">
            <v>821405</v>
          </cell>
          <cell r="B3562" t="str">
            <v>CRÉDITOS COMERCIALES</v>
          </cell>
          <cell r="C3562">
            <v>316111822229.40997</v>
          </cell>
          <cell r="D3562">
            <v>0</v>
          </cell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349845981478.63</v>
          </cell>
          <cell r="Q3562">
            <v>821405</v>
          </cell>
          <cell r="R3562">
            <v>316111822229.40997</v>
          </cell>
          <cell r="S3562">
            <v>349845981478.63</v>
          </cell>
          <cell r="T3562">
            <v>349845981478.63</v>
          </cell>
        </row>
        <row r="3563">
          <cell r="A3563">
            <v>821410</v>
          </cell>
          <cell r="B3563" t="str">
            <v>CRÉDITOS DE CONSUMO</v>
          </cell>
          <cell r="C3563">
            <v>0</v>
          </cell>
          <cell r="D3563">
            <v>0</v>
          </cell>
          <cell r="E3563">
            <v>0</v>
          </cell>
          <cell r="F3563">
            <v>0</v>
          </cell>
          <cell r="G3563">
            <v>0</v>
          </cell>
          <cell r="H3563">
            <v>0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  <cell r="M3563">
            <v>0</v>
          </cell>
          <cell r="N3563">
            <v>0</v>
          </cell>
          <cell r="O3563">
            <v>0</v>
          </cell>
          <cell r="Q3563">
            <v>821410</v>
          </cell>
          <cell r="R3563">
            <v>0</v>
          </cell>
          <cell r="S3563">
            <v>0</v>
          </cell>
          <cell r="T3563">
            <v>0</v>
          </cell>
        </row>
        <row r="3564">
          <cell r="A3564">
            <v>821415</v>
          </cell>
          <cell r="B3564" t="str">
            <v>CRÉDITOS DE VIVIENDA Y LEASING HABITACIONAL</v>
          </cell>
          <cell r="C3564">
            <v>0</v>
          </cell>
          <cell r="D3564">
            <v>0</v>
          </cell>
          <cell r="E3564">
            <v>0</v>
          </cell>
          <cell r="F3564">
            <v>0</v>
          </cell>
          <cell r="G3564">
            <v>0</v>
          </cell>
          <cell r="H3564">
            <v>0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  <cell r="M3564">
            <v>0</v>
          </cell>
          <cell r="N3564">
            <v>0</v>
          </cell>
          <cell r="O3564">
            <v>0</v>
          </cell>
          <cell r="Q3564">
            <v>821415</v>
          </cell>
          <cell r="R3564">
            <v>0</v>
          </cell>
          <cell r="S3564">
            <v>0</v>
          </cell>
          <cell r="T3564">
            <v>0</v>
          </cell>
        </row>
        <row r="3565">
          <cell r="A3565">
            <v>821420</v>
          </cell>
          <cell r="B3565" t="str">
            <v>MICROCRÉDITOS</v>
          </cell>
          <cell r="C3565">
            <v>0</v>
          </cell>
          <cell r="D3565">
            <v>0</v>
          </cell>
          <cell r="E3565">
            <v>0</v>
          </cell>
          <cell r="F3565">
            <v>0</v>
          </cell>
          <cell r="G3565">
            <v>0</v>
          </cell>
          <cell r="H3565">
            <v>0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  <cell r="M3565">
            <v>0</v>
          </cell>
          <cell r="N3565">
            <v>0</v>
          </cell>
          <cell r="O3565">
            <v>0</v>
          </cell>
          <cell r="Q3565">
            <v>821420</v>
          </cell>
          <cell r="R3565">
            <v>0</v>
          </cell>
          <cell r="S3565">
            <v>0</v>
          </cell>
          <cell r="T3565">
            <v>0</v>
          </cell>
        </row>
        <row r="3566">
          <cell r="A3566">
            <v>821495</v>
          </cell>
          <cell r="B3566" t="str">
            <v>DE OTROS ACTIVOS</v>
          </cell>
          <cell r="C3566">
            <v>0</v>
          </cell>
          <cell r="D3566">
            <v>0</v>
          </cell>
          <cell r="E3566">
            <v>0</v>
          </cell>
          <cell r="F3566">
            <v>0</v>
          </cell>
          <cell r="G3566">
            <v>0</v>
          </cell>
          <cell r="H3566">
            <v>0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  <cell r="M3566">
            <v>0</v>
          </cell>
          <cell r="N3566">
            <v>0</v>
          </cell>
          <cell r="O3566">
            <v>0</v>
          </cell>
          <cell r="Q3566">
            <v>821495</v>
          </cell>
          <cell r="R3566">
            <v>0</v>
          </cell>
          <cell r="S3566">
            <v>0</v>
          </cell>
          <cell r="T3566">
            <v>0</v>
          </cell>
        </row>
        <row r="3567">
          <cell r="A3567">
            <v>821500</v>
          </cell>
          <cell r="B3567" t="str">
            <v>TÍTULOS O VALORES RECIBIDOS EN OPERACIONES REPOS Y SIMULTÁNEAS ACTIVAS</v>
          </cell>
          <cell r="C3567">
            <v>0</v>
          </cell>
          <cell r="D3567">
            <v>0</v>
          </cell>
          <cell r="E3567">
            <v>0</v>
          </cell>
          <cell r="F3567">
            <v>0</v>
          </cell>
          <cell r="G3567">
            <v>0</v>
          </cell>
          <cell r="H3567">
            <v>0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  <cell r="M3567">
            <v>0</v>
          </cell>
          <cell r="N3567">
            <v>0</v>
          </cell>
          <cell r="O3567">
            <v>0</v>
          </cell>
          <cell r="Q3567">
            <v>821500</v>
          </cell>
          <cell r="R3567">
            <v>0</v>
          </cell>
          <cell r="S3567">
            <v>0</v>
          </cell>
          <cell r="T3567">
            <v>0</v>
          </cell>
        </row>
        <row r="3568">
          <cell r="A3568">
            <v>821505</v>
          </cell>
          <cell r="B3568" t="str">
            <v>EN TÍTULOS DE TESORERÍA -TES</v>
          </cell>
          <cell r="C3568">
            <v>0</v>
          </cell>
          <cell r="D3568">
            <v>0</v>
          </cell>
          <cell r="E3568">
            <v>0</v>
          </cell>
          <cell r="F3568">
            <v>0</v>
          </cell>
          <cell r="G3568">
            <v>0</v>
          </cell>
          <cell r="H3568">
            <v>0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  <cell r="M3568">
            <v>0</v>
          </cell>
          <cell r="N3568">
            <v>0</v>
          </cell>
          <cell r="O3568">
            <v>0</v>
          </cell>
          <cell r="Q3568">
            <v>821505</v>
          </cell>
          <cell r="R3568">
            <v>0</v>
          </cell>
          <cell r="S3568">
            <v>0</v>
          </cell>
          <cell r="T3568">
            <v>0</v>
          </cell>
        </row>
        <row r="3569">
          <cell r="A3569">
            <v>821510</v>
          </cell>
          <cell r="B3569" t="str">
            <v xml:space="preserve">EN OTROS INSTRUMENTOS FINANCIEROS </v>
          </cell>
          <cell r="C3569">
            <v>0</v>
          </cell>
          <cell r="D3569">
            <v>0</v>
          </cell>
          <cell r="E3569">
            <v>0</v>
          </cell>
          <cell r="F3569">
            <v>0</v>
          </cell>
          <cell r="G3569">
            <v>0</v>
          </cell>
          <cell r="H3569">
            <v>0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  <cell r="M3569">
            <v>0</v>
          </cell>
          <cell r="N3569">
            <v>0</v>
          </cell>
          <cell r="O3569">
            <v>0</v>
          </cell>
          <cell r="Q3569">
            <v>821510</v>
          </cell>
          <cell r="R3569">
            <v>0</v>
          </cell>
          <cell r="S3569">
            <v>0</v>
          </cell>
          <cell r="T3569">
            <v>0</v>
          </cell>
        </row>
        <row r="3570">
          <cell r="A3570">
            <v>821600</v>
          </cell>
          <cell r="B3570" t="str">
            <v>PRIMAS DE SEGUROS RECAUDADAS POR INTERMEDIARIOS</v>
          </cell>
          <cell r="C3570">
            <v>0</v>
          </cell>
          <cell r="D3570">
            <v>0</v>
          </cell>
          <cell r="E3570">
            <v>0</v>
          </cell>
          <cell r="F3570">
            <v>0</v>
          </cell>
          <cell r="G3570">
            <v>0</v>
          </cell>
          <cell r="H3570">
            <v>0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  <cell r="M3570">
            <v>0</v>
          </cell>
          <cell r="N3570">
            <v>0</v>
          </cell>
          <cell r="O3570">
            <v>0</v>
          </cell>
          <cell r="Q3570">
            <v>821600</v>
          </cell>
          <cell r="R3570">
            <v>0</v>
          </cell>
          <cell r="S3570">
            <v>0</v>
          </cell>
          <cell r="T3570">
            <v>0</v>
          </cell>
        </row>
        <row r="3571">
          <cell r="A3571">
            <v>821700</v>
          </cell>
          <cell r="B3571" t="str">
            <v>GARANTÍAS RECIBIDAS  EN OPERACIONES  DEL MERCADO MONETARIO</v>
          </cell>
          <cell r="C3571">
            <v>0</v>
          </cell>
          <cell r="D3571">
            <v>0</v>
          </cell>
          <cell r="E3571">
            <v>0</v>
          </cell>
          <cell r="F3571">
            <v>0</v>
          </cell>
          <cell r="G3571">
            <v>0</v>
          </cell>
          <cell r="H3571">
            <v>0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  <cell r="M3571">
            <v>0</v>
          </cell>
          <cell r="N3571">
            <v>0</v>
          </cell>
          <cell r="O3571">
            <v>0</v>
          </cell>
          <cell r="Q3571">
            <v>821700</v>
          </cell>
          <cell r="R3571">
            <v>0</v>
          </cell>
          <cell r="S3571">
            <v>0</v>
          </cell>
          <cell r="T3571">
            <v>0</v>
          </cell>
        </row>
        <row r="3572">
          <cell r="A3572">
            <v>821705</v>
          </cell>
          <cell r="B3572" t="str">
            <v>EN TÍTULOS DE TESORERÍA -TES</v>
          </cell>
          <cell r="C3572">
            <v>0</v>
          </cell>
          <cell r="D3572">
            <v>0</v>
          </cell>
          <cell r="E3572">
            <v>0</v>
          </cell>
          <cell r="F3572">
            <v>0</v>
          </cell>
          <cell r="G3572">
            <v>0</v>
          </cell>
          <cell r="H3572">
            <v>0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  <cell r="M3572">
            <v>0</v>
          </cell>
          <cell r="N3572">
            <v>0</v>
          </cell>
          <cell r="O3572">
            <v>0</v>
          </cell>
          <cell r="Q3572">
            <v>821705</v>
          </cell>
          <cell r="R3572">
            <v>0</v>
          </cell>
          <cell r="S3572">
            <v>0</v>
          </cell>
          <cell r="T3572">
            <v>0</v>
          </cell>
        </row>
        <row r="3573">
          <cell r="A3573">
            <v>821710</v>
          </cell>
          <cell r="B3573" t="str">
            <v xml:space="preserve">EN OTROS INSTRUMENTOS FINANCIEROS </v>
          </cell>
          <cell r="C3573">
            <v>0</v>
          </cell>
          <cell r="D3573">
            <v>0</v>
          </cell>
          <cell r="E3573">
            <v>0</v>
          </cell>
          <cell r="F3573">
            <v>0</v>
          </cell>
          <cell r="G3573">
            <v>0</v>
          </cell>
          <cell r="H3573">
            <v>0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  <cell r="M3573">
            <v>0</v>
          </cell>
          <cell r="N3573">
            <v>0</v>
          </cell>
          <cell r="O3573">
            <v>0</v>
          </cell>
          <cell r="Q3573">
            <v>821710</v>
          </cell>
          <cell r="R3573">
            <v>0</v>
          </cell>
          <cell r="S3573">
            <v>0</v>
          </cell>
          <cell r="T3573">
            <v>0</v>
          </cell>
        </row>
        <row r="3574">
          <cell r="A3574">
            <v>821715</v>
          </cell>
          <cell r="B3574" t="str">
            <v>EN EFECTIVO</v>
          </cell>
          <cell r="C3574">
            <v>0</v>
          </cell>
          <cell r="D3574">
            <v>0</v>
          </cell>
          <cell r="E3574">
            <v>0</v>
          </cell>
          <cell r="F3574">
            <v>0</v>
          </cell>
          <cell r="G3574">
            <v>0</v>
          </cell>
          <cell r="H3574">
            <v>0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  <cell r="M3574">
            <v>0</v>
          </cell>
          <cell r="N3574">
            <v>0</v>
          </cell>
          <cell r="O3574">
            <v>0</v>
          </cell>
          <cell r="Q3574">
            <v>821715</v>
          </cell>
          <cell r="R3574">
            <v>0</v>
          </cell>
          <cell r="S3574">
            <v>0</v>
          </cell>
          <cell r="T3574">
            <v>0</v>
          </cell>
        </row>
        <row r="3575">
          <cell r="A3575">
            <v>821800</v>
          </cell>
          <cell r="B3575" t="str">
            <v xml:space="preserve">TÍTULOS O VALORES ENTREGADOS  EN OPERACIONES RELACIONADAS  DEL MERCADO MONETARIO </v>
          </cell>
          <cell r="C3575">
            <v>0</v>
          </cell>
          <cell r="D3575">
            <v>0</v>
          </cell>
          <cell r="E3575">
            <v>0</v>
          </cell>
          <cell r="F3575">
            <v>0</v>
          </cell>
          <cell r="G3575">
            <v>0</v>
          </cell>
          <cell r="H3575">
            <v>0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  <cell r="M3575">
            <v>0</v>
          </cell>
          <cell r="N3575">
            <v>0</v>
          </cell>
          <cell r="O3575">
            <v>0</v>
          </cell>
          <cell r="Q3575">
            <v>821800</v>
          </cell>
          <cell r="R3575">
            <v>0</v>
          </cell>
          <cell r="S3575">
            <v>0</v>
          </cell>
          <cell r="T3575">
            <v>0</v>
          </cell>
        </row>
        <row r="3576">
          <cell r="A3576">
            <v>821805</v>
          </cell>
          <cell r="B3576" t="str">
            <v>EN TÍTULOS DE TESORERÍA -TES</v>
          </cell>
          <cell r="C3576">
            <v>0</v>
          </cell>
          <cell r="D3576">
            <v>0</v>
          </cell>
          <cell r="E3576">
            <v>0</v>
          </cell>
          <cell r="F3576">
            <v>0</v>
          </cell>
          <cell r="G3576">
            <v>0</v>
          </cell>
          <cell r="H3576">
            <v>0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  <cell r="M3576">
            <v>0</v>
          </cell>
          <cell r="N3576">
            <v>0</v>
          </cell>
          <cell r="O3576">
            <v>0</v>
          </cell>
          <cell r="Q3576">
            <v>821805</v>
          </cell>
          <cell r="R3576">
            <v>0</v>
          </cell>
          <cell r="S3576">
            <v>0</v>
          </cell>
          <cell r="T3576">
            <v>0</v>
          </cell>
        </row>
        <row r="3577">
          <cell r="A3577">
            <v>821810</v>
          </cell>
          <cell r="B3577" t="str">
            <v xml:space="preserve">EN OTROS INSTRUMENTOS FINANCIEROS </v>
          </cell>
          <cell r="C3577">
            <v>0</v>
          </cell>
          <cell r="D3577">
            <v>0</v>
          </cell>
          <cell r="E3577">
            <v>0</v>
          </cell>
          <cell r="F3577">
            <v>0</v>
          </cell>
          <cell r="G3577">
            <v>0</v>
          </cell>
          <cell r="H3577">
            <v>0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  <cell r="M3577">
            <v>0</v>
          </cell>
          <cell r="N3577">
            <v>0</v>
          </cell>
          <cell r="O3577">
            <v>0</v>
          </cell>
          <cell r="Q3577">
            <v>821810</v>
          </cell>
          <cell r="R3577">
            <v>0</v>
          </cell>
          <cell r="S3577">
            <v>0</v>
          </cell>
          <cell r="T3577">
            <v>0</v>
          </cell>
        </row>
        <row r="3578">
          <cell r="A3578">
            <v>821900</v>
          </cell>
          <cell r="B3578" t="str">
            <v>BIENES Y VALORES RECIBIDOS EN ADMINISTRACIÓN</v>
          </cell>
          <cell r="C3578">
            <v>0</v>
          </cell>
          <cell r="D3578">
            <v>0</v>
          </cell>
          <cell r="E3578">
            <v>0</v>
          </cell>
          <cell r="F3578">
            <v>0</v>
          </cell>
          <cell r="G3578">
            <v>0</v>
          </cell>
          <cell r="H3578">
            <v>0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  <cell r="M3578">
            <v>0</v>
          </cell>
          <cell r="N3578">
            <v>0</v>
          </cell>
          <cell r="O3578">
            <v>0</v>
          </cell>
          <cell r="Q3578">
            <v>821900</v>
          </cell>
          <cell r="R3578">
            <v>0</v>
          </cell>
          <cell r="S3578">
            <v>0</v>
          </cell>
          <cell r="T3578">
            <v>0</v>
          </cell>
        </row>
        <row r="3579">
          <cell r="A3579">
            <v>821905</v>
          </cell>
          <cell r="B3579" t="str">
            <v>CARTERA FOGAFIN</v>
          </cell>
          <cell r="C3579">
            <v>0</v>
          </cell>
          <cell r="D3579">
            <v>0</v>
          </cell>
          <cell r="E3579">
            <v>0</v>
          </cell>
          <cell r="F3579">
            <v>0</v>
          </cell>
          <cell r="G3579">
            <v>0</v>
          </cell>
          <cell r="H3579">
            <v>0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  <cell r="M3579">
            <v>0</v>
          </cell>
          <cell r="N3579">
            <v>0</v>
          </cell>
          <cell r="O3579">
            <v>0</v>
          </cell>
          <cell r="Q3579">
            <v>821905</v>
          </cell>
          <cell r="R3579">
            <v>0</v>
          </cell>
          <cell r="S3579">
            <v>0</v>
          </cell>
          <cell r="T3579">
            <v>0</v>
          </cell>
        </row>
        <row r="3580">
          <cell r="A3580">
            <v>822000</v>
          </cell>
          <cell r="B3580" t="str">
            <v>COMPROMISOS DE COMPRA FUTURA DE INVERSIONES</v>
          </cell>
          <cell r="C3580">
            <v>0</v>
          </cell>
          <cell r="D3580">
            <v>0</v>
          </cell>
          <cell r="E3580">
            <v>0</v>
          </cell>
          <cell r="F3580">
            <v>0</v>
          </cell>
          <cell r="G3580">
            <v>0</v>
          </cell>
          <cell r="H3580">
            <v>0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  <cell r="M3580">
            <v>0</v>
          </cell>
          <cell r="N3580">
            <v>0</v>
          </cell>
          <cell r="O3580">
            <v>0</v>
          </cell>
          <cell r="Q3580">
            <v>822000</v>
          </cell>
          <cell r="R3580">
            <v>0</v>
          </cell>
          <cell r="S3580">
            <v>0</v>
          </cell>
          <cell r="T3580">
            <v>0</v>
          </cell>
        </row>
        <row r="3581">
          <cell r="A3581">
            <v>822005</v>
          </cell>
          <cell r="B3581" t="str">
            <v>CARRUSELES</v>
          </cell>
          <cell r="C3581">
            <v>0</v>
          </cell>
          <cell r="D3581">
            <v>0</v>
          </cell>
          <cell r="E3581">
            <v>0</v>
          </cell>
          <cell r="F3581">
            <v>0</v>
          </cell>
          <cell r="G3581">
            <v>0</v>
          </cell>
          <cell r="H3581">
            <v>0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  <cell r="M3581">
            <v>0</v>
          </cell>
          <cell r="N3581">
            <v>0</v>
          </cell>
          <cell r="O3581">
            <v>0</v>
          </cell>
          <cell r="Q3581">
            <v>822005</v>
          </cell>
          <cell r="R3581">
            <v>0</v>
          </cell>
          <cell r="S3581">
            <v>0</v>
          </cell>
          <cell r="T3581">
            <v>0</v>
          </cell>
        </row>
        <row r="3582">
          <cell r="A3582">
            <v>822010</v>
          </cell>
          <cell r="B3582" t="str">
            <v>REPOS</v>
          </cell>
          <cell r="C3582">
            <v>0</v>
          </cell>
          <cell r="D3582">
            <v>0</v>
          </cell>
          <cell r="E3582">
            <v>0</v>
          </cell>
          <cell r="F3582">
            <v>0</v>
          </cell>
          <cell r="G3582">
            <v>0</v>
          </cell>
          <cell r="H3582">
            <v>0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  <cell r="M3582">
            <v>0</v>
          </cell>
          <cell r="N3582">
            <v>0</v>
          </cell>
          <cell r="O3582">
            <v>0</v>
          </cell>
          <cell r="Q3582">
            <v>822010</v>
          </cell>
          <cell r="R3582">
            <v>0</v>
          </cell>
          <cell r="S3582">
            <v>0</v>
          </cell>
          <cell r="T3582">
            <v>0</v>
          </cell>
        </row>
        <row r="3583">
          <cell r="A3583">
            <v>822015</v>
          </cell>
          <cell r="B3583" t="str">
            <v>REPOS TÍTULOS SOBRE PRODUCTOS Y  PRODUCTOS AGROPECUARIOS Y AGROINDUSTRIALES</v>
          </cell>
          <cell r="C3583">
            <v>0</v>
          </cell>
          <cell r="D3583">
            <v>0</v>
          </cell>
          <cell r="E3583">
            <v>0</v>
          </cell>
          <cell r="F3583">
            <v>0</v>
          </cell>
          <cell r="G3583">
            <v>0</v>
          </cell>
          <cell r="H3583">
            <v>0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  <cell r="M3583">
            <v>0</v>
          </cell>
          <cell r="N3583">
            <v>0</v>
          </cell>
          <cell r="O3583">
            <v>0</v>
          </cell>
          <cell r="Q3583">
            <v>822015</v>
          </cell>
          <cell r="R3583">
            <v>0</v>
          </cell>
          <cell r="S3583">
            <v>0</v>
          </cell>
          <cell r="T3583">
            <v>0</v>
          </cell>
        </row>
        <row r="3584">
          <cell r="A3584">
            <v>822020</v>
          </cell>
          <cell r="B3584" t="str">
            <v>COMPRAS A PLAZO</v>
          </cell>
          <cell r="C3584">
            <v>0</v>
          </cell>
          <cell r="D3584">
            <v>0</v>
          </cell>
          <cell r="E3584">
            <v>0</v>
          </cell>
          <cell r="F3584">
            <v>0</v>
          </cell>
          <cell r="G3584">
            <v>0</v>
          </cell>
          <cell r="H3584">
            <v>0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  <cell r="M3584">
            <v>0</v>
          </cell>
          <cell r="N3584">
            <v>0</v>
          </cell>
          <cell r="O3584">
            <v>0</v>
          </cell>
          <cell r="Q3584">
            <v>822020</v>
          </cell>
          <cell r="R3584">
            <v>0</v>
          </cell>
          <cell r="S3584">
            <v>0</v>
          </cell>
          <cell r="T3584">
            <v>0</v>
          </cell>
        </row>
        <row r="3585">
          <cell r="A3585">
            <v>822025</v>
          </cell>
          <cell r="B3585" t="str">
            <v>COMPRAS A PLAZO SOBRE PRODUCTOS Y  PRODUCTOS AGROPECUARIOS Y AGROINDUSTRIALES</v>
          </cell>
          <cell r="C3585">
            <v>0</v>
          </cell>
          <cell r="D3585">
            <v>0</v>
          </cell>
          <cell r="E3585">
            <v>0</v>
          </cell>
          <cell r="F3585">
            <v>0</v>
          </cell>
          <cell r="G3585">
            <v>0</v>
          </cell>
          <cell r="H3585">
            <v>0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  <cell r="M3585">
            <v>0</v>
          </cell>
          <cell r="N3585">
            <v>0</v>
          </cell>
          <cell r="O3585">
            <v>0</v>
          </cell>
          <cell r="Q3585">
            <v>822025</v>
          </cell>
          <cell r="R3585">
            <v>0</v>
          </cell>
          <cell r="S3585">
            <v>0</v>
          </cell>
          <cell r="T3585">
            <v>0</v>
          </cell>
        </row>
        <row r="3586">
          <cell r="A3586">
            <v>822500</v>
          </cell>
          <cell r="B3586" t="str">
            <v>MERCANCÍAS EN DEPÓSITO</v>
          </cell>
          <cell r="C3586">
            <v>0</v>
          </cell>
          <cell r="D3586">
            <v>0</v>
          </cell>
          <cell r="E3586">
            <v>0</v>
          </cell>
          <cell r="F3586">
            <v>0</v>
          </cell>
          <cell r="G3586">
            <v>0</v>
          </cell>
          <cell r="H3586">
            <v>0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  <cell r="M3586">
            <v>0</v>
          </cell>
          <cell r="N3586">
            <v>0</v>
          </cell>
          <cell r="O3586">
            <v>0</v>
          </cell>
          <cell r="Q3586">
            <v>822500</v>
          </cell>
          <cell r="R3586">
            <v>0</v>
          </cell>
          <cell r="S3586">
            <v>0</v>
          </cell>
          <cell r="T3586">
            <v>0</v>
          </cell>
        </row>
        <row r="3587">
          <cell r="A3587">
            <v>827400</v>
          </cell>
          <cell r="B3587" t="str">
            <v>CALIFICACIÓN OPERACIONES DE LEASING FINANCIERO</v>
          </cell>
          <cell r="C3587">
            <v>358652586995.07001</v>
          </cell>
          <cell r="D3587">
            <v>0</v>
          </cell>
          <cell r="E3587">
            <v>0</v>
          </cell>
          <cell r="F3587">
            <v>0</v>
          </cell>
          <cell r="G3587">
            <v>0</v>
          </cell>
          <cell r="H3587">
            <v>0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  <cell r="M3587">
            <v>0</v>
          </cell>
          <cell r="N3587">
            <v>0</v>
          </cell>
          <cell r="O3587">
            <v>436424139225.83002</v>
          </cell>
          <cell r="Q3587">
            <v>827400</v>
          </cell>
          <cell r="R3587">
            <v>358652586995.07001</v>
          </cell>
          <cell r="S3587">
            <v>436424139225.83002</v>
          </cell>
          <cell r="T3587">
            <v>436424139225.83002</v>
          </cell>
        </row>
        <row r="3588">
          <cell r="A3588">
            <v>827402</v>
          </cell>
          <cell r="B3588" t="str">
            <v>CONSUMO CAPITAL - VIGENTE Y MORA HASTA 1 MES</v>
          </cell>
          <cell r="C3588">
            <v>0</v>
          </cell>
          <cell r="D3588">
            <v>0</v>
          </cell>
          <cell r="E3588">
            <v>0</v>
          </cell>
          <cell r="F3588">
            <v>0</v>
          </cell>
          <cell r="G3588">
            <v>0</v>
          </cell>
          <cell r="H3588">
            <v>0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  <cell r="M3588">
            <v>0</v>
          </cell>
          <cell r="N3588">
            <v>0</v>
          </cell>
          <cell r="O3588">
            <v>0</v>
          </cell>
          <cell r="Q3588">
            <v>827402</v>
          </cell>
          <cell r="R3588">
            <v>0</v>
          </cell>
          <cell r="S3588">
            <v>0</v>
          </cell>
          <cell r="T3588">
            <v>0</v>
          </cell>
        </row>
        <row r="3589">
          <cell r="A3589">
            <v>827404</v>
          </cell>
          <cell r="B3589" t="str">
            <v>CONSUMO CAPITAL - MORA MAYOR A 1 MES HASTA 2 MESES</v>
          </cell>
          <cell r="C3589">
            <v>0</v>
          </cell>
          <cell r="D3589">
            <v>0</v>
          </cell>
          <cell r="E3589">
            <v>0</v>
          </cell>
          <cell r="F3589">
            <v>0</v>
          </cell>
          <cell r="G3589">
            <v>0</v>
          </cell>
          <cell r="H3589">
            <v>0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  <cell r="M3589">
            <v>0</v>
          </cell>
          <cell r="N3589">
            <v>0</v>
          </cell>
          <cell r="O3589">
            <v>0</v>
          </cell>
          <cell r="Q3589">
            <v>827404</v>
          </cell>
          <cell r="R3589">
            <v>0</v>
          </cell>
          <cell r="S3589">
            <v>0</v>
          </cell>
          <cell r="T3589">
            <v>0</v>
          </cell>
        </row>
        <row r="3590">
          <cell r="A3590">
            <v>827406</v>
          </cell>
          <cell r="B3590" t="str">
            <v>CONSUMO CAPITAL - MORA MAYOR A 2 MESES HASTA 3 MESES</v>
          </cell>
          <cell r="C3590">
            <v>0</v>
          </cell>
          <cell r="D3590">
            <v>0</v>
          </cell>
          <cell r="E3590">
            <v>0</v>
          </cell>
          <cell r="F3590">
            <v>0</v>
          </cell>
          <cell r="G3590">
            <v>0</v>
          </cell>
          <cell r="H3590">
            <v>0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  <cell r="M3590">
            <v>0</v>
          </cell>
          <cell r="N3590">
            <v>0</v>
          </cell>
          <cell r="O3590">
            <v>0</v>
          </cell>
          <cell r="Q3590">
            <v>827406</v>
          </cell>
          <cell r="R3590">
            <v>0</v>
          </cell>
          <cell r="S3590">
            <v>0</v>
          </cell>
          <cell r="T3590">
            <v>0</v>
          </cell>
        </row>
        <row r="3591">
          <cell r="A3591">
            <v>827408</v>
          </cell>
          <cell r="B3591" t="str">
            <v>CONSUMO CAPITAL - MORA MAYOR A 3 MESES HASTA 6 MESES</v>
          </cell>
          <cell r="C3591">
            <v>0</v>
          </cell>
          <cell r="D3591">
            <v>0</v>
          </cell>
          <cell r="E3591">
            <v>0</v>
          </cell>
          <cell r="F3591">
            <v>0</v>
          </cell>
          <cell r="G3591">
            <v>0</v>
          </cell>
          <cell r="H3591">
            <v>0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  <cell r="M3591">
            <v>0</v>
          </cell>
          <cell r="N3591">
            <v>0</v>
          </cell>
          <cell r="O3591">
            <v>0</v>
          </cell>
          <cell r="Q3591">
            <v>827408</v>
          </cell>
          <cell r="R3591">
            <v>0</v>
          </cell>
          <cell r="S3591">
            <v>0</v>
          </cell>
          <cell r="T3591">
            <v>0</v>
          </cell>
        </row>
        <row r="3592">
          <cell r="A3592">
            <v>827410</v>
          </cell>
          <cell r="B3592" t="str">
            <v>CONSUMO CAPITAL - MORA MAYOR A 6 MESES</v>
          </cell>
          <cell r="C3592">
            <v>0</v>
          </cell>
          <cell r="D3592">
            <v>0</v>
          </cell>
          <cell r="E3592">
            <v>0</v>
          </cell>
          <cell r="F3592">
            <v>0</v>
          </cell>
          <cell r="G3592">
            <v>0</v>
          </cell>
          <cell r="H3592">
            <v>0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  <cell r="M3592">
            <v>0</v>
          </cell>
          <cell r="N3592">
            <v>0</v>
          </cell>
          <cell r="O3592">
            <v>0</v>
          </cell>
          <cell r="Q3592">
            <v>827410</v>
          </cell>
          <cell r="R3592">
            <v>0</v>
          </cell>
          <cell r="S3592">
            <v>0</v>
          </cell>
          <cell r="T3592">
            <v>0</v>
          </cell>
        </row>
        <row r="3593">
          <cell r="A3593">
            <v>827412</v>
          </cell>
          <cell r="B3593" t="str">
            <v>CONSUMO INTERESES - VIGENTE Y MORA HASTA 1 MES</v>
          </cell>
          <cell r="C3593">
            <v>0</v>
          </cell>
          <cell r="D3593">
            <v>0</v>
          </cell>
          <cell r="E3593">
            <v>0</v>
          </cell>
          <cell r="F3593">
            <v>0</v>
          </cell>
          <cell r="G3593">
            <v>0</v>
          </cell>
          <cell r="H3593">
            <v>0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  <cell r="M3593">
            <v>0</v>
          </cell>
          <cell r="N3593">
            <v>0</v>
          </cell>
          <cell r="O3593">
            <v>0</v>
          </cell>
          <cell r="Q3593">
            <v>827412</v>
          </cell>
          <cell r="R3593">
            <v>0</v>
          </cell>
          <cell r="S3593">
            <v>0</v>
          </cell>
          <cell r="T3593">
            <v>0</v>
          </cell>
        </row>
        <row r="3594">
          <cell r="A3594">
            <v>827414</v>
          </cell>
          <cell r="B3594" t="str">
            <v>CONSUMO INTERESES - MORA MAYOR A 1 MES HASTA 2 MESES</v>
          </cell>
          <cell r="C3594">
            <v>0</v>
          </cell>
          <cell r="D3594">
            <v>0</v>
          </cell>
          <cell r="E3594">
            <v>0</v>
          </cell>
          <cell r="F3594">
            <v>0</v>
          </cell>
          <cell r="G3594">
            <v>0</v>
          </cell>
          <cell r="H3594">
            <v>0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  <cell r="M3594">
            <v>0</v>
          </cell>
          <cell r="N3594">
            <v>0</v>
          </cell>
          <cell r="O3594">
            <v>0</v>
          </cell>
          <cell r="Q3594">
            <v>827414</v>
          </cell>
          <cell r="R3594">
            <v>0</v>
          </cell>
          <cell r="S3594">
            <v>0</v>
          </cell>
          <cell r="T3594">
            <v>0</v>
          </cell>
        </row>
        <row r="3595">
          <cell r="A3595">
            <v>827416</v>
          </cell>
          <cell r="B3595" t="str">
            <v>CONSUMO INTERESES - MORA MAYOR A 2 MESES HASTA 3 MESES</v>
          </cell>
          <cell r="C3595">
            <v>0</v>
          </cell>
          <cell r="D3595">
            <v>0</v>
          </cell>
          <cell r="E3595">
            <v>0</v>
          </cell>
          <cell r="F3595">
            <v>0</v>
          </cell>
          <cell r="G3595">
            <v>0</v>
          </cell>
          <cell r="H3595">
            <v>0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  <cell r="M3595">
            <v>0</v>
          </cell>
          <cell r="N3595">
            <v>0</v>
          </cell>
          <cell r="O3595">
            <v>0</v>
          </cell>
          <cell r="Q3595">
            <v>827416</v>
          </cell>
          <cell r="R3595">
            <v>0</v>
          </cell>
          <cell r="S3595">
            <v>0</v>
          </cell>
          <cell r="T3595">
            <v>0</v>
          </cell>
        </row>
        <row r="3596">
          <cell r="A3596">
            <v>827418</v>
          </cell>
          <cell r="B3596" t="str">
            <v>CONSUMO INTERESES - MORA MAYOR A 3 MESES HASTA 6 MESES</v>
          </cell>
          <cell r="C3596">
            <v>0</v>
          </cell>
          <cell r="D3596">
            <v>0</v>
          </cell>
          <cell r="E3596">
            <v>0</v>
          </cell>
          <cell r="F3596">
            <v>0</v>
          </cell>
          <cell r="G3596">
            <v>0</v>
          </cell>
          <cell r="H3596">
            <v>0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  <cell r="M3596">
            <v>0</v>
          </cell>
          <cell r="N3596">
            <v>0</v>
          </cell>
          <cell r="O3596">
            <v>0</v>
          </cell>
          <cell r="Q3596">
            <v>827418</v>
          </cell>
          <cell r="R3596">
            <v>0</v>
          </cell>
          <cell r="S3596">
            <v>0</v>
          </cell>
          <cell r="T3596">
            <v>0</v>
          </cell>
        </row>
        <row r="3597">
          <cell r="A3597">
            <v>827420</v>
          </cell>
          <cell r="B3597" t="str">
            <v>CONSUMO INTERESES - MORA MAYOR A 6 MESES</v>
          </cell>
          <cell r="C3597">
            <v>0</v>
          </cell>
          <cell r="D3597">
            <v>0</v>
          </cell>
          <cell r="E3597">
            <v>0</v>
          </cell>
          <cell r="F3597">
            <v>0</v>
          </cell>
          <cell r="G3597">
            <v>0</v>
          </cell>
          <cell r="H3597">
            <v>0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  <cell r="M3597">
            <v>0</v>
          </cell>
          <cell r="N3597">
            <v>0</v>
          </cell>
          <cell r="O3597">
            <v>0</v>
          </cell>
          <cell r="Q3597">
            <v>827420</v>
          </cell>
          <cell r="R3597">
            <v>0</v>
          </cell>
          <cell r="S3597">
            <v>0</v>
          </cell>
          <cell r="T3597">
            <v>0</v>
          </cell>
        </row>
        <row r="3598">
          <cell r="A3598">
            <v>827422</v>
          </cell>
          <cell r="B3598" t="str">
            <v>CONSUMO OTROS CONCEPTOS - VIGENTE Y MORA HASTA 1 MES</v>
          </cell>
          <cell r="C3598">
            <v>0</v>
          </cell>
          <cell r="D3598">
            <v>0</v>
          </cell>
          <cell r="E3598">
            <v>0</v>
          </cell>
          <cell r="F3598">
            <v>0</v>
          </cell>
          <cell r="G3598">
            <v>0</v>
          </cell>
          <cell r="H3598">
            <v>0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  <cell r="M3598">
            <v>0</v>
          </cell>
          <cell r="N3598">
            <v>0</v>
          </cell>
          <cell r="O3598">
            <v>0</v>
          </cell>
          <cell r="Q3598">
            <v>827422</v>
          </cell>
          <cell r="R3598">
            <v>0</v>
          </cell>
          <cell r="S3598">
            <v>0</v>
          </cell>
          <cell r="T3598">
            <v>0</v>
          </cell>
        </row>
        <row r="3599">
          <cell r="A3599">
            <v>827424</v>
          </cell>
          <cell r="B3599" t="str">
            <v>CONSUMO OTROS CONCEPTOS - MORA MAYOR A 1 MES HASTA 2 MESES</v>
          </cell>
          <cell r="C3599">
            <v>0</v>
          </cell>
          <cell r="D3599">
            <v>0</v>
          </cell>
          <cell r="E3599">
            <v>0</v>
          </cell>
          <cell r="F3599">
            <v>0</v>
          </cell>
          <cell r="G3599">
            <v>0</v>
          </cell>
          <cell r="H3599">
            <v>0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  <cell r="M3599">
            <v>0</v>
          </cell>
          <cell r="N3599">
            <v>0</v>
          </cell>
          <cell r="O3599">
            <v>0</v>
          </cell>
          <cell r="Q3599">
            <v>827424</v>
          </cell>
          <cell r="R3599">
            <v>0</v>
          </cell>
          <cell r="S3599">
            <v>0</v>
          </cell>
          <cell r="T3599">
            <v>0</v>
          </cell>
        </row>
        <row r="3600">
          <cell r="A3600">
            <v>827426</v>
          </cell>
          <cell r="B3600" t="str">
            <v>CONSUMO OTROS CONCEPTOS - MORA MAYOR A 2 MESES HASTA 3 MESES</v>
          </cell>
          <cell r="C3600">
            <v>0</v>
          </cell>
          <cell r="D3600">
            <v>0</v>
          </cell>
          <cell r="E3600">
            <v>0</v>
          </cell>
          <cell r="F3600">
            <v>0</v>
          </cell>
          <cell r="G3600">
            <v>0</v>
          </cell>
          <cell r="H3600">
            <v>0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  <cell r="M3600">
            <v>0</v>
          </cell>
          <cell r="N3600">
            <v>0</v>
          </cell>
          <cell r="O3600">
            <v>0</v>
          </cell>
          <cell r="Q3600">
            <v>827426</v>
          </cell>
          <cell r="R3600">
            <v>0</v>
          </cell>
          <cell r="S3600">
            <v>0</v>
          </cell>
          <cell r="T3600">
            <v>0</v>
          </cell>
        </row>
        <row r="3601">
          <cell r="A3601">
            <v>827428</v>
          </cell>
          <cell r="B3601" t="str">
            <v>CONSUMO OTROS CONCEPTOS - MORA MAYOR A 3 MESES HASTA 6 MESES</v>
          </cell>
          <cell r="C3601">
            <v>0</v>
          </cell>
          <cell r="D3601">
            <v>0</v>
          </cell>
          <cell r="E3601">
            <v>0</v>
          </cell>
          <cell r="F3601">
            <v>0</v>
          </cell>
          <cell r="G3601">
            <v>0</v>
          </cell>
          <cell r="H3601">
            <v>0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  <cell r="M3601">
            <v>0</v>
          </cell>
          <cell r="N3601">
            <v>0</v>
          </cell>
          <cell r="O3601">
            <v>0</v>
          </cell>
          <cell r="Q3601">
            <v>827428</v>
          </cell>
          <cell r="R3601">
            <v>0</v>
          </cell>
          <cell r="S3601">
            <v>0</v>
          </cell>
          <cell r="T3601">
            <v>0</v>
          </cell>
        </row>
        <row r="3602">
          <cell r="A3602">
            <v>827430</v>
          </cell>
          <cell r="B3602" t="str">
            <v>CONSUMO OTROS CONCEPTOS - MORA MAYOR A 6 MESES</v>
          </cell>
          <cell r="C3602">
            <v>0</v>
          </cell>
          <cell r="D3602">
            <v>0</v>
          </cell>
          <cell r="E3602">
            <v>0</v>
          </cell>
          <cell r="F3602">
            <v>0</v>
          </cell>
          <cell r="G3602">
            <v>0</v>
          </cell>
          <cell r="H3602">
            <v>0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  <cell r="M3602">
            <v>0</v>
          </cell>
          <cell r="N3602">
            <v>0</v>
          </cell>
          <cell r="O3602">
            <v>0</v>
          </cell>
          <cell r="Q3602">
            <v>827430</v>
          </cell>
          <cell r="R3602">
            <v>0</v>
          </cell>
          <cell r="S3602">
            <v>0</v>
          </cell>
          <cell r="T3602">
            <v>0</v>
          </cell>
        </row>
        <row r="3603">
          <cell r="A3603">
            <v>827432</v>
          </cell>
          <cell r="B3603" t="str">
            <v>MICROCRÉDITOS CAPITAL - VIGENTE Y MORA HASTA 1 MES</v>
          </cell>
          <cell r="C3603">
            <v>0</v>
          </cell>
          <cell r="D3603">
            <v>0</v>
          </cell>
          <cell r="E3603">
            <v>0</v>
          </cell>
          <cell r="F3603">
            <v>0</v>
          </cell>
          <cell r="G3603">
            <v>0</v>
          </cell>
          <cell r="H3603">
            <v>0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  <cell r="M3603">
            <v>0</v>
          </cell>
          <cell r="N3603">
            <v>0</v>
          </cell>
          <cell r="O3603">
            <v>0</v>
          </cell>
          <cell r="Q3603">
            <v>827432</v>
          </cell>
          <cell r="R3603">
            <v>0</v>
          </cell>
          <cell r="S3603">
            <v>0</v>
          </cell>
          <cell r="T3603">
            <v>0</v>
          </cell>
        </row>
        <row r="3604">
          <cell r="A3604">
            <v>827434</v>
          </cell>
          <cell r="B3604" t="str">
            <v>MICROCRÉDITOS CAPITAL - MORA MAYOR A 1 MES HASTA 2 MESES</v>
          </cell>
          <cell r="C3604">
            <v>0</v>
          </cell>
          <cell r="D3604">
            <v>0</v>
          </cell>
          <cell r="E3604">
            <v>0</v>
          </cell>
          <cell r="F3604">
            <v>0</v>
          </cell>
          <cell r="G3604">
            <v>0</v>
          </cell>
          <cell r="H3604">
            <v>0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  <cell r="M3604">
            <v>0</v>
          </cell>
          <cell r="N3604">
            <v>0</v>
          </cell>
          <cell r="O3604">
            <v>0</v>
          </cell>
          <cell r="Q3604">
            <v>827434</v>
          </cell>
          <cell r="R3604">
            <v>0</v>
          </cell>
          <cell r="S3604">
            <v>0</v>
          </cell>
          <cell r="T3604">
            <v>0</v>
          </cell>
        </row>
        <row r="3605">
          <cell r="A3605">
            <v>827436</v>
          </cell>
          <cell r="B3605" t="str">
            <v>MICROCRÉDITOS CAPITAL - MORA MAYOR A 2 MESES HASTA 3 MESES</v>
          </cell>
          <cell r="C3605">
            <v>0</v>
          </cell>
          <cell r="D3605">
            <v>0</v>
          </cell>
          <cell r="E3605">
            <v>0</v>
          </cell>
          <cell r="F3605">
            <v>0</v>
          </cell>
          <cell r="G3605">
            <v>0</v>
          </cell>
          <cell r="H3605">
            <v>0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  <cell r="M3605">
            <v>0</v>
          </cell>
          <cell r="N3605">
            <v>0</v>
          </cell>
          <cell r="O3605">
            <v>0</v>
          </cell>
          <cell r="Q3605">
            <v>827436</v>
          </cell>
          <cell r="R3605">
            <v>0</v>
          </cell>
          <cell r="S3605">
            <v>0</v>
          </cell>
          <cell r="T3605">
            <v>0</v>
          </cell>
        </row>
        <row r="3606">
          <cell r="A3606">
            <v>827438</v>
          </cell>
          <cell r="B3606" t="str">
            <v>MICROCRÉDITOS CAPITAL - MORA MAYOR A 3 MESES HASTA 4 MESES</v>
          </cell>
          <cell r="C3606">
            <v>0</v>
          </cell>
          <cell r="D3606">
            <v>0</v>
          </cell>
          <cell r="E3606">
            <v>0</v>
          </cell>
          <cell r="F3606">
            <v>0</v>
          </cell>
          <cell r="G3606">
            <v>0</v>
          </cell>
          <cell r="H3606">
            <v>0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  <cell r="M3606">
            <v>0</v>
          </cell>
          <cell r="N3606">
            <v>0</v>
          </cell>
          <cell r="O3606">
            <v>0</v>
          </cell>
          <cell r="Q3606">
            <v>827438</v>
          </cell>
          <cell r="R3606">
            <v>0</v>
          </cell>
          <cell r="S3606">
            <v>0</v>
          </cell>
          <cell r="T3606">
            <v>0</v>
          </cell>
        </row>
        <row r="3607">
          <cell r="A3607">
            <v>827440</v>
          </cell>
          <cell r="B3607" t="str">
            <v xml:space="preserve">MICROCRÉDITOS CAPITAL - MORA MAYOR A 4 MESES </v>
          </cell>
          <cell r="C3607">
            <v>0</v>
          </cell>
          <cell r="D3607">
            <v>0</v>
          </cell>
          <cell r="E3607">
            <v>0</v>
          </cell>
          <cell r="F3607">
            <v>0</v>
          </cell>
          <cell r="G3607">
            <v>0</v>
          </cell>
          <cell r="H3607">
            <v>0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  <cell r="M3607">
            <v>0</v>
          </cell>
          <cell r="N3607">
            <v>0</v>
          </cell>
          <cell r="O3607">
            <v>0</v>
          </cell>
          <cell r="Q3607">
            <v>827440</v>
          </cell>
          <cell r="R3607">
            <v>0</v>
          </cell>
          <cell r="S3607">
            <v>0</v>
          </cell>
          <cell r="T3607">
            <v>0</v>
          </cell>
        </row>
        <row r="3608">
          <cell r="A3608">
            <v>827442</v>
          </cell>
          <cell r="B3608" t="str">
            <v>MICROCRÉDITOS INTERESES - VIGENTE Y MORA HASTA 1 MES</v>
          </cell>
          <cell r="C3608">
            <v>0</v>
          </cell>
          <cell r="D3608">
            <v>0</v>
          </cell>
          <cell r="E3608">
            <v>0</v>
          </cell>
          <cell r="F3608">
            <v>0</v>
          </cell>
          <cell r="G3608">
            <v>0</v>
          </cell>
          <cell r="H3608">
            <v>0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  <cell r="M3608">
            <v>0</v>
          </cell>
          <cell r="N3608">
            <v>0</v>
          </cell>
          <cell r="O3608">
            <v>0</v>
          </cell>
          <cell r="Q3608">
            <v>827442</v>
          </cell>
          <cell r="R3608">
            <v>0</v>
          </cell>
          <cell r="S3608">
            <v>0</v>
          </cell>
          <cell r="T3608">
            <v>0</v>
          </cell>
        </row>
        <row r="3609">
          <cell r="A3609">
            <v>827444</v>
          </cell>
          <cell r="B3609" t="str">
            <v>MICROCRÉDITOS INTERESES - MORA MAYOR A 1 MES HASTA 2 MESES</v>
          </cell>
          <cell r="C3609">
            <v>0</v>
          </cell>
          <cell r="D3609">
            <v>0</v>
          </cell>
          <cell r="E3609">
            <v>0</v>
          </cell>
          <cell r="F3609">
            <v>0</v>
          </cell>
          <cell r="G3609">
            <v>0</v>
          </cell>
          <cell r="H3609">
            <v>0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  <cell r="M3609">
            <v>0</v>
          </cell>
          <cell r="N3609">
            <v>0</v>
          </cell>
          <cell r="O3609">
            <v>0</v>
          </cell>
          <cell r="Q3609">
            <v>827444</v>
          </cell>
          <cell r="R3609">
            <v>0</v>
          </cell>
          <cell r="S3609">
            <v>0</v>
          </cell>
          <cell r="T3609">
            <v>0</v>
          </cell>
        </row>
        <row r="3610">
          <cell r="A3610">
            <v>827446</v>
          </cell>
          <cell r="B3610" t="str">
            <v>MICROCRÉDITOS INTERESES - MORA MAYOR A 2 MESES HASTA 3 MESES</v>
          </cell>
          <cell r="C3610">
            <v>0</v>
          </cell>
          <cell r="D3610">
            <v>0</v>
          </cell>
          <cell r="E3610">
            <v>0</v>
          </cell>
          <cell r="F3610">
            <v>0</v>
          </cell>
          <cell r="G3610">
            <v>0</v>
          </cell>
          <cell r="H3610">
            <v>0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  <cell r="M3610">
            <v>0</v>
          </cell>
          <cell r="N3610">
            <v>0</v>
          </cell>
          <cell r="O3610">
            <v>0</v>
          </cell>
          <cell r="Q3610">
            <v>827446</v>
          </cell>
          <cell r="R3610">
            <v>0</v>
          </cell>
          <cell r="S3610">
            <v>0</v>
          </cell>
          <cell r="T3610">
            <v>0</v>
          </cell>
        </row>
        <row r="3611">
          <cell r="A3611">
            <v>827448</v>
          </cell>
          <cell r="B3611" t="str">
            <v>MICROCRÉDITOS INTERESES - MORA MAYOR A 3 MESES HASTA 4 MESES</v>
          </cell>
          <cell r="C3611">
            <v>0</v>
          </cell>
          <cell r="D3611">
            <v>0</v>
          </cell>
          <cell r="E3611">
            <v>0</v>
          </cell>
          <cell r="F3611">
            <v>0</v>
          </cell>
          <cell r="G3611">
            <v>0</v>
          </cell>
          <cell r="H3611">
            <v>0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  <cell r="M3611">
            <v>0</v>
          </cell>
          <cell r="N3611">
            <v>0</v>
          </cell>
          <cell r="O3611">
            <v>0</v>
          </cell>
          <cell r="Q3611">
            <v>827448</v>
          </cell>
          <cell r="R3611">
            <v>0</v>
          </cell>
          <cell r="S3611">
            <v>0</v>
          </cell>
          <cell r="T3611">
            <v>0</v>
          </cell>
        </row>
        <row r="3612">
          <cell r="A3612">
            <v>827450</v>
          </cell>
          <cell r="B3612" t="str">
            <v xml:space="preserve">MICROCRÉDITOS INTERESES - MORA MAYOR A 4 MESES </v>
          </cell>
          <cell r="C3612">
            <v>0</v>
          </cell>
          <cell r="D3612">
            <v>0</v>
          </cell>
          <cell r="E3612">
            <v>0</v>
          </cell>
          <cell r="F3612">
            <v>0</v>
          </cell>
          <cell r="G3612">
            <v>0</v>
          </cell>
          <cell r="H3612">
            <v>0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  <cell r="M3612">
            <v>0</v>
          </cell>
          <cell r="N3612">
            <v>0</v>
          </cell>
          <cell r="O3612">
            <v>0</v>
          </cell>
          <cell r="Q3612">
            <v>827450</v>
          </cell>
          <cell r="R3612">
            <v>0</v>
          </cell>
          <cell r="S3612">
            <v>0</v>
          </cell>
          <cell r="T3612">
            <v>0</v>
          </cell>
        </row>
        <row r="3613">
          <cell r="A3613">
            <v>827452</v>
          </cell>
          <cell r="B3613" t="str">
            <v>MICROCRÉDITOS OTROS CONCEPTOS - VIGENTE Y MORA HASTA 1 MES</v>
          </cell>
          <cell r="C3613">
            <v>0</v>
          </cell>
          <cell r="D3613">
            <v>0</v>
          </cell>
          <cell r="E3613">
            <v>0</v>
          </cell>
          <cell r="F3613">
            <v>0</v>
          </cell>
          <cell r="G3613">
            <v>0</v>
          </cell>
          <cell r="H3613">
            <v>0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  <cell r="M3613">
            <v>0</v>
          </cell>
          <cell r="N3613">
            <v>0</v>
          </cell>
          <cell r="O3613">
            <v>0</v>
          </cell>
          <cell r="Q3613">
            <v>827452</v>
          </cell>
          <cell r="R3613">
            <v>0</v>
          </cell>
          <cell r="S3613">
            <v>0</v>
          </cell>
          <cell r="T3613">
            <v>0</v>
          </cell>
        </row>
        <row r="3614">
          <cell r="A3614">
            <v>827454</v>
          </cell>
          <cell r="B3614" t="str">
            <v>MICROCRÉDITOS OTROS CONCEPTOS - MORA MAYOR A 1 MES HASTA 2 MESES</v>
          </cell>
          <cell r="C3614">
            <v>0</v>
          </cell>
          <cell r="D3614">
            <v>0</v>
          </cell>
          <cell r="E3614">
            <v>0</v>
          </cell>
          <cell r="F3614">
            <v>0</v>
          </cell>
          <cell r="G3614">
            <v>0</v>
          </cell>
          <cell r="H3614">
            <v>0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  <cell r="M3614">
            <v>0</v>
          </cell>
          <cell r="N3614">
            <v>0</v>
          </cell>
          <cell r="O3614">
            <v>0</v>
          </cell>
          <cell r="Q3614">
            <v>827454</v>
          </cell>
          <cell r="R3614">
            <v>0</v>
          </cell>
          <cell r="S3614">
            <v>0</v>
          </cell>
          <cell r="T3614">
            <v>0</v>
          </cell>
        </row>
        <row r="3615">
          <cell r="A3615">
            <v>827456</v>
          </cell>
          <cell r="B3615" t="str">
            <v>MICROCRÉDITOS OTROS CONCEPTOS - MORA MAYOR A 2 MESES HASTA 3 MESES</v>
          </cell>
          <cell r="C3615">
            <v>0</v>
          </cell>
          <cell r="D3615">
            <v>0</v>
          </cell>
          <cell r="E3615">
            <v>0</v>
          </cell>
          <cell r="F3615">
            <v>0</v>
          </cell>
          <cell r="G3615">
            <v>0</v>
          </cell>
          <cell r="H3615">
            <v>0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  <cell r="M3615">
            <v>0</v>
          </cell>
          <cell r="N3615">
            <v>0</v>
          </cell>
          <cell r="O3615">
            <v>0</v>
          </cell>
          <cell r="Q3615">
            <v>827456</v>
          </cell>
          <cell r="R3615">
            <v>0</v>
          </cell>
          <cell r="S3615">
            <v>0</v>
          </cell>
          <cell r="T3615">
            <v>0</v>
          </cell>
        </row>
        <row r="3616">
          <cell r="A3616">
            <v>827458</v>
          </cell>
          <cell r="B3616" t="str">
            <v>MICROCRÉDITOS OTROS CONCEPTOS - MORA MAYOR A 3 MESES HASTA 4 MESES</v>
          </cell>
          <cell r="C3616">
            <v>0</v>
          </cell>
          <cell r="D3616">
            <v>0</v>
          </cell>
          <cell r="E3616">
            <v>0</v>
          </cell>
          <cell r="F3616">
            <v>0</v>
          </cell>
          <cell r="G3616">
            <v>0</v>
          </cell>
          <cell r="H3616">
            <v>0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  <cell r="M3616">
            <v>0</v>
          </cell>
          <cell r="N3616">
            <v>0</v>
          </cell>
          <cell r="O3616">
            <v>0</v>
          </cell>
          <cell r="Q3616">
            <v>827458</v>
          </cell>
          <cell r="R3616">
            <v>0</v>
          </cell>
          <cell r="S3616">
            <v>0</v>
          </cell>
          <cell r="T3616">
            <v>0</v>
          </cell>
        </row>
        <row r="3617">
          <cell r="A3617">
            <v>827460</v>
          </cell>
          <cell r="B3617" t="str">
            <v>MICROCRÉDITOS OTROS CONCEPTOS - MORA MAYOR A 4 MESES</v>
          </cell>
          <cell r="C3617">
            <v>0</v>
          </cell>
          <cell r="D3617">
            <v>0</v>
          </cell>
          <cell r="E3617">
            <v>0</v>
          </cell>
          <cell r="F3617">
            <v>0</v>
          </cell>
          <cell r="G3617">
            <v>0</v>
          </cell>
          <cell r="H3617">
            <v>0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  <cell r="M3617">
            <v>0</v>
          </cell>
          <cell r="N3617">
            <v>0</v>
          </cell>
          <cell r="O3617">
            <v>0</v>
          </cell>
          <cell r="Q3617">
            <v>827460</v>
          </cell>
          <cell r="R3617">
            <v>0</v>
          </cell>
          <cell r="S3617">
            <v>0</v>
          </cell>
          <cell r="T3617">
            <v>0</v>
          </cell>
        </row>
        <row r="3618">
          <cell r="A3618">
            <v>827462</v>
          </cell>
          <cell r="B3618" t="str">
            <v>COMERCIAL CAPITAL - VIGENTE Y MORA HASTA 1 MES</v>
          </cell>
          <cell r="C3618">
            <v>336397081243.41998</v>
          </cell>
          <cell r="D3618">
            <v>0</v>
          </cell>
          <cell r="E3618">
            <v>0</v>
          </cell>
          <cell r="F3618">
            <v>0</v>
          </cell>
          <cell r="G3618">
            <v>0</v>
          </cell>
          <cell r="H3618">
            <v>0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  <cell r="M3618">
            <v>0</v>
          </cell>
          <cell r="N3618">
            <v>0</v>
          </cell>
          <cell r="O3618">
            <v>395615318564.65997</v>
          </cell>
          <cell r="Q3618">
            <v>827462</v>
          </cell>
          <cell r="R3618">
            <v>336397081243.41998</v>
          </cell>
          <cell r="S3618">
            <v>395615318564.65997</v>
          </cell>
          <cell r="T3618">
            <v>395615318564.65997</v>
          </cell>
        </row>
        <row r="3619">
          <cell r="A3619">
            <v>827464</v>
          </cell>
          <cell r="B3619" t="str">
            <v>COMERCIAL CAPITAL - MORA MAYOR A 1 MES HASTA 3 MESES</v>
          </cell>
          <cell r="C3619">
            <v>12649837100.799999</v>
          </cell>
          <cell r="D3619">
            <v>0</v>
          </cell>
          <cell r="E3619">
            <v>0</v>
          </cell>
          <cell r="F3619">
            <v>0</v>
          </cell>
          <cell r="G3619">
            <v>0</v>
          </cell>
          <cell r="H3619">
            <v>0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  <cell r="M3619">
            <v>0</v>
          </cell>
          <cell r="N3619">
            <v>0</v>
          </cell>
          <cell r="O3619">
            <v>12929016489.309999</v>
          </cell>
          <cell r="Q3619">
            <v>827464</v>
          </cell>
          <cell r="R3619">
            <v>12649837100.799999</v>
          </cell>
          <cell r="S3619">
            <v>12929016489.309999</v>
          </cell>
          <cell r="T3619">
            <v>12929016489.309999</v>
          </cell>
        </row>
        <row r="3620">
          <cell r="A3620">
            <v>827466</v>
          </cell>
          <cell r="B3620" t="str">
            <v>COMERCIAL CAPITAL - MORA MAYOR A 3 MESES HASTA 6 MESES</v>
          </cell>
          <cell r="C3620">
            <v>676277546</v>
          </cell>
          <cell r="D3620">
            <v>0</v>
          </cell>
          <cell r="E3620">
            <v>0</v>
          </cell>
          <cell r="F3620">
            <v>0</v>
          </cell>
          <cell r="G3620">
            <v>0</v>
          </cell>
          <cell r="H3620">
            <v>0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  <cell r="M3620">
            <v>0</v>
          </cell>
          <cell r="N3620">
            <v>0</v>
          </cell>
          <cell r="O3620">
            <v>402281940</v>
          </cell>
          <cell r="Q3620">
            <v>827466</v>
          </cell>
          <cell r="R3620">
            <v>676277546</v>
          </cell>
          <cell r="S3620">
            <v>402281940</v>
          </cell>
          <cell r="T3620">
            <v>402281940</v>
          </cell>
        </row>
        <row r="3621">
          <cell r="A3621">
            <v>827468</v>
          </cell>
          <cell r="B3621" t="str">
            <v>COMERCIAL CAPITAL - MORA MAYOR A 6 MESES HASTA 12 MESES</v>
          </cell>
          <cell r="C3621">
            <v>1284097153</v>
          </cell>
          <cell r="D3621">
            <v>0</v>
          </cell>
          <cell r="E3621">
            <v>0</v>
          </cell>
          <cell r="F3621">
            <v>0</v>
          </cell>
          <cell r="G3621">
            <v>0</v>
          </cell>
          <cell r="H3621">
            <v>0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  <cell r="M3621">
            <v>0</v>
          </cell>
          <cell r="N3621">
            <v>0</v>
          </cell>
          <cell r="O3621">
            <v>14060834779.620001</v>
          </cell>
          <cell r="Q3621">
            <v>827468</v>
          </cell>
          <cell r="R3621">
            <v>1284097153</v>
          </cell>
          <cell r="S3621">
            <v>14060834779.620001</v>
          </cell>
          <cell r="T3621">
            <v>14060834779.620001</v>
          </cell>
        </row>
        <row r="3622">
          <cell r="A3622">
            <v>827470</v>
          </cell>
          <cell r="B3622" t="str">
            <v xml:space="preserve">COMERCIAL CAPITAL - MORA MAYOR A 12 MESES </v>
          </cell>
          <cell r="C3622">
            <v>2811579666.25</v>
          </cell>
          <cell r="D3622">
            <v>0</v>
          </cell>
          <cell r="E3622">
            <v>0</v>
          </cell>
          <cell r="F3622">
            <v>0</v>
          </cell>
          <cell r="G3622">
            <v>0</v>
          </cell>
          <cell r="H3622">
            <v>0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  <cell r="M3622">
            <v>0</v>
          </cell>
          <cell r="N3622">
            <v>0</v>
          </cell>
          <cell r="O3622">
            <v>6510352367.3599997</v>
          </cell>
          <cell r="Q3622">
            <v>827470</v>
          </cell>
          <cell r="R3622">
            <v>2811579666.25</v>
          </cell>
          <cell r="S3622">
            <v>6510352367.3599997</v>
          </cell>
          <cell r="T3622">
            <v>6510352367.3599997</v>
          </cell>
        </row>
        <row r="3623">
          <cell r="A3623">
            <v>827472</v>
          </cell>
          <cell r="B3623" t="str">
            <v>COMERCIAL INTERESES - VIGENTE Y MORA HASTA 1 MES</v>
          </cell>
          <cell r="C3623">
            <v>2238026152</v>
          </cell>
          <cell r="D3623">
            <v>0</v>
          </cell>
          <cell r="E3623">
            <v>0</v>
          </cell>
          <cell r="F3623">
            <v>0</v>
          </cell>
          <cell r="G3623">
            <v>0</v>
          </cell>
          <cell r="H3623">
            <v>0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  <cell r="M3623">
            <v>0</v>
          </cell>
          <cell r="N3623">
            <v>0</v>
          </cell>
          <cell r="O3623">
            <v>3520159414.73</v>
          </cell>
          <cell r="Q3623">
            <v>827472</v>
          </cell>
          <cell r="R3623">
            <v>2238026152</v>
          </cell>
          <cell r="S3623">
            <v>3520159414.73</v>
          </cell>
          <cell r="T3623">
            <v>3520159414.73</v>
          </cell>
        </row>
        <row r="3624">
          <cell r="A3624">
            <v>827474</v>
          </cell>
          <cell r="B3624" t="str">
            <v>COMERCIAL INTERESES - MORA MAYOR A 1 MES HASTA 3 MESES</v>
          </cell>
          <cell r="C3624">
            <v>259372493.80000001</v>
          </cell>
          <cell r="D3624">
            <v>0</v>
          </cell>
          <cell r="E3624">
            <v>0</v>
          </cell>
          <cell r="F3624">
            <v>0</v>
          </cell>
          <cell r="G3624">
            <v>0</v>
          </cell>
          <cell r="H3624">
            <v>0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  <cell r="M3624">
            <v>0</v>
          </cell>
          <cell r="N3624">
            <v>0</v>
          </cell>
          <cell r="O3624">
            <v>312664022.88999999</v>
          </cell>
          <cell r="Q3624">
            <v>827474</v>
          </cell>
          <cell r="R3624">
            <v>259372493.80000001</v>
          </cell>
          <cell r="S3624">
            <v>312664022.88999999</v>
          </cell>
          <cell r="T3624">
            <v>312664022.88999999</v>
          </cell>
        </row>
        <row r="3625">
          <cell r="A3625">
            <v>827476</v>
          </cell>
          <cell r="B3625" t="str">
            <v>COMERCIAL INTERESES - MORA MAYOR A 3 MESES HASTA 6 MESES</v>
          </cell>
          <cell r="C3625">
            <v>22550528</v>
          </cell>
          <cell r="D3625">
            <v>0</v>
          </cell>
          <cell r="E3625">
            <v>0</v>
          </cell>
          <cell r="F3625">
            <v>0</v>
          </cell>
          <cell r="G3625">
            <v>0</v>
          </cell>
          <cell r="H3625">
            <v>0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  <cell r="M3625">
            <v>0</v>
          </cell>
          <cell r="N3625">
            <v>0</v>
          </cell>
          <cell r="O3625">
            <v>16930054</v>
          </cell>
          <cell r="Q3625">
            <v>827476</v>
          </cell>
          <cell r="R3625">
            <v>22550528</v>
          </cell>
          <cell r="S3625">
            <v>16930054</v>
          </cell>
          <cell r="T3625">
            <v>16930054</v>
          </cell>
        </row>
        <row r="3626">
          <cell r="A3626">
            <v>827478</v>
          </cell>
          <cell r="B3626" t="str">
            <v>COMERCIAL INTERESES - MORA MAYOR A 6 MESES HASTA 12 MESES</v>
          </cell>
          <cell r="C3626">
            <v>12050922</v>
          </cell>
          <cell r="D3626">
            <v>0</v>
          </cell>
          <cell r="E3626">
            <v>0</v>
          </cell>
          <cell r="F3626">
            <v>0</v>
          </cell>
          <cell r="G3626">
            <v>0</v>
          </cell>
          <cell r="H3626">
            <v>0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  <cell r="M3626">
            <v>0</v>
          </cell>
          <cell r="N3626">
            <v>0</v>
          </cell>
          <cell r="O3626">
            <v>712906817.76999998</v>
          </cell>
          <cell r="Q3626">
            <v>827478</v>
          </cell>
          <cell r="R3626">
            <v>12050922</v>
          </cell>
          <cell r="S3626">
            <v>712906817.76999998</v>
          </cell>
          <cell r="T3626">
            <v>712906817.76999998</v>
          </cell>
        </row>
        <row r="3627">
          <cell r="A3627">
            <v>827480</v>
          </cell>
          <cell r="B3627" t="str">
            <v>COMERCIAL INTERESES - MORA MAYOR A 12 MESES</v>
          </cell>
          <cell r="C3627">
            <v>66137107</v>
          </cell>
          <cell r="D3627">
            <v>0</v>
          </cell>
          <cell r="E3627">
            <v>0</v>
          </cell>
          <cell r="F3627">
            <v>0</v>
          </cell>
          <cell r="G3627">
            <v>0</v>
          </cell>
          <cell r="H3627">
            <v>0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  <cell r="M3627">
            <v>0</v>
          </cell>
          <cell r="N3627">
            <v>0</v>
          </cell>
          <cell r="O3627">
            <v>282221771</v>
          </cell>
          <cell r="Q3627">
            <v>827480</v>
          </cell>
          <cell r="R3627">
            <v>66137107</v>
          </cell>
          <cell r="S3627">
            <v>282221771</v>
          </cell>
          <cell r="T3627">
            <v>282221771</v>
          </cell>
        </row>
        <row r="3628">
          <cell r="A3628">
            <v>827482</v>
          </cell>
          <cell r="B3628" t="str">
            <v>COMERCIAL OTROS CONCEPTOS - VIGENTE Y MORA HASTA 1 MES</v>
          </cell>
          <cell r="C3628">
            <v>929605548.74000001</v>
          </cell>
          <cell r="D3628">
            <v>0</v>
          </cell>
          <cell r="E3628">
            <v>0</v>
          </cell>
          <cell r="F3628">
            <v>0</v>
          </cell>
          <cell r="G3628">
            <v>0</v>
          </cell>
          <cell r="H3628">
            <v>0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  <cell r="M3628">
            <v>0</v>
          </cell>
          <cell r="N3628">
            <v>0</v>
          </cell>
          <cell r="O3628">
            <v>1283101192.71</v>
          </cell>
          <cell r="Q3628">
            <v>827482</v>
          </cell>
          <cell r="R3628">
            <v>929605548.74000001</v>
          </cell>
          <cell r="S3628">
            <v>1283101192.71</v>
          </cell>
          <cell r="T3628">
            <v>1283101192.71</v>
          </cell>
        </row>
        <row r="3629">
          <cell r="A3629">
            <v>827484</v>
          </cell>
          <cell r="B3629" t="str">
            <v>COMERCIAL OTROS CONCEPTOS - MORA MAYOR A 1 MES HASTA 3 MESES</v>
          </cell>
          <cell r="C3629">
            <v>521783576.88999999</v>
          </cell>
          <cell r="D3629">
            <v>0</v>
          </cell>
          <cell r="E3629">
            <v>0</v>
          </cell>
          <cell r="F3629">
            <v>0</v>
          </cell>
          <cell r="G3629">
            <v>0</v>
          </cell>
          <cell r="H3629">
            <v>0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  <cell r="M3629">
            <v>0</v>
          </cell>
          <cell r="N3629">
            <v>0</v>
          </cell>
          <cell r="O3629">
            <v>251430611.03</v>
          </cell>
          <cell r="Q3629">
            <v>827484</v>
          </cell>
          <cell r="R3629">
            <v>521783576.88999999</v>
          </cell>
          <cell r="S3629">
            <v>251430611.03</v>
          </cell>
          <cell r="T3629">
            <v>251430611.03</v>
          </cell>
        </row>
        <row r="3630">
          <cell r="A3630">
            <v>827486</v>
          </cell>
          <cell r="B3630" t="str">
            <v>COMERCIAL OTROS CONCEPTOS - MORA MAYOR A 3 MESES HASTA 6 MESES</v>
          </cell>
          <cell r="C3630">
            <v>180979709.53</v>
          </cell>
          <cell r="D3630">
            <v>0</v>
          </cell>
          <cell r="E3630">
            <v>0</v>
          </cell>
          <cell r="F3630">
            <v>0</v>
          </cell>
          <cell r="G3630">
            <v>0</v>
          </cell>
          <cell r="H3630">
            <v>0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  <cell r="M3630">
            <v>0</v>
          </cell>
          <cell r="N3630">
            <v>0</v>
          </cell>
          <cell r="O3630">
            <v>5672578.3499999996</v>
          </cell>
          <cell r="Q3630">
            <v>827486</v>
          </cell>
          <cell r="R3630">
            <v>180979709.53</v>
          </cell>
          <cell r="S3630">
            <v>5672578.3499999996</v>
          </cell>
          <cell r="T3630">
            <v>5672578.3499999996</v>
          </cell>
        </row>
        <row r="3631">
          <cell r="A3631">
            <v>827488</v>
          </cell>
          <cell r="B3631" t="str">
            <v>COMERCIAL OTROS CONCEPTOS - MORA MAYOR A 6 MESES HASTA 12 MESES</v>
          </cell>
          <cell r="C3631">
            <v>115133415.23</v>
          </cell>
          <cell r="D3631">
            <v>0</v>
          </cell>
          <cell r="E3631">
            <v>0</v>
          </cell>
          <cell r="F3631">
            <v>0</v>
          </cell>
          <cell r="G3631">
            <v>0</v>
          </cell>
          <cell r="H3631">
            <v>0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  <cell r="M3631">
            <v>0</v>
          </cell>
          <cell r="N3631">
            <v>0</v>
          </cell>
          <cell r="O3631">
            <v>54811111.759999998</v>
          </cell>
          <cell r="Q3631">
            <v>827488</v>
          </cell>
          <cell r="R3631">
            <v>115133415.23</v>
          </cell>
          <cell r="S3631">
            <v>54811111.759999998</v>
          </cell>
          <cell r="T3631">
            <v>54811111.759999998</v>
          </cell>
        </row>
        <row r="3632">
          <cell r="A3632">
            <v>827490</v>
          </cell>
          <cell r="B3632" t="str">
            <v>COMERCIAL OTROS CONCEPTOS - MORA MAYOR A 12 MESES</v>
          </cell>
          <cell r="C3632">
            <v>488074832.41000003</v>
          </cell>
          <cell r="D3632">
            <v>0</v>
          </cell>
          <cell r="E3632">
            <v>0</v>
          </cell>
          <cell r="F3632">
            <v>0</v>
          </cell>
          <cell r="G3632">
            <v>0</v>
          </cell>
          <cell r="H3632">
            <v>0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  <cell r="M3632">
            <v>0</v>
          </cell>
          <cell r="N3632">
            <v>0</v>
          </cell>
          <cell r="O3632">
            <v>466437510.63999999</v>
          </cell>
          <cell r="Q3632">
            <v>827490</v>
          </cell>
          <cell r="R3632">
            <v>488074832.41000003</v>
          </cell>
          <cell r="S3632">
            <v>466437510.63999999</v>
          </cell>
          <cell r="T3632">
            <v>466437510.63999999</v>
          </cell>
        </row>
        <row r="3633">
          <cell r="A3633">
            <v>828100</v>
          </cell>
          <cell r="B3633" t="str">
            <v>CALIFICACIÓN CRÉDITOS DE VIVIENDA, GARANTÍA IDÓNEA</v>
          </cell>
          <cell r="C3633">
            <v>4835200719.1899996</v>
          </cell>
          <cell r="D3633">
            <v>0</v>
          </cell>
          <cell r="E3633">
            <v>0</v>
          </cell>
          <cell r="F3633">
            <v>0</v>
          </cell>
          <cell r="G3633">
            <v>0</v>
          </cell>
          <cell r="H3633">
            <v>0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  <cell r="M3633">
            <v>0</v>
          </cell>
          <cell r="N3633">
            <v>0</v>
          </cell>
          <cell r="O3633">
            <v>19667447346.240002</v>
          </cell>
          <cell r="Q3633">
            <v>828100</v>
          </cell>
          <cell r="R3633">
            <v>4835200719.1899996</v>
          </cell>
          <cell r="S3633">
            <v>19667447346.240002</v>
          </cell>
          <cell r="T3633">
            <v>19667447346.240002</v>
          </cell>
        </row>
        <row r="3634">
          <cell r="A3634">
            <v>828102</v>
          </cell>
          <cell r="B3634" t="str">
            <v>CAPITAL – VIGENTE Y MORA HASTA 1 MES</v>
          </cell>
          <cell r="C3634">
            <v>4672275746.54</v>
          </cell>
          <cell r="D3634">
            <v>0</v>
          </cell>
          <cell r="E3634">
            <v>0</v>
          </cell>
          <cell r="F3634">
            <v>0</v>
          </cell>
          <cell r="G3634">
            <v>0</v>
          </cell>
          <cell r="H3634">
            <v>0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  <cell r="M3634">
            <v>0</v>
          </cell>
          <cell r="N3634">
            <v>0</v>
          </cell>
          <cell r="O3634">
            <v>19597203519.939999</v>
          </cell>
          <cell r="Q3634">
            <v>828102</v>
          </cell>
          <cell r="R3634">
            <v>4672275746.54</v>
          </cell>
          <cell r="S3634">
            <v>19597203519.939999</v>
          </cell>
          <cell r="T3634">
            <v>19597203519.939999</v>
          </cell>
        </row>
        <row r="3635">
          <cell r="A3635">
            <v>828103</v>
          </cell>
          <cell r="B3635" t="str">
            <v>CAPITAL – MORA MAYOR A 1 MES HASTA 4 MESES</v>
          </cell>
          <cell r="C3635">
            <v>85481888.519999996</v>
          </cell>
          <cell r="D3635">
            <v>0</v>
          </cell>
          <cell r="E3635">
            <v>0</v>
          </cell>
          <cell r="F3635">
            <v>0</v>
          </cell>
          <cell r="G3635">
            <v>0</v>
          </cell>
          <cell r="H3635">
            <v>0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  <cell r="M3635">
            <v>0</v>
          </cell>
          <cell r="N3635">
            <v>0</v>
          </cell>
          <cell r="O3635">
            <v>0</v>
          </cell>
          <cell r="Q3635">
            <v>828103</v>
          </cell>
          <cell r="R3635">
            <v>85481888.519999996</v>
          </cell>
          <cell r="S3635">
            <v>0</v>
          </cell>
          <cell r="T3635">
            <v>0</v>
          </cell>
        </row>
        <row r="3636">
          <cell r="A3636">
            <v>828104</v>
          </cell>
          <cell r="B3636" t="str">
            <v>CUOTA EN MORA MAYOR A 1 MES HASTA 4 MESES</v>
          </cell>
          <cell r="C3636">
            <v>0</v>
          </cell>
          <cell r="D3636">
            <v>0</v>
          </cell>
          <cell r="E3636">
            <v>0</v>
          </cell>
          <cell r="F3636">
            <v>0</v>
          </cell>
          <cell r="G3636">
            <v>0</v>
          </cell>
          <cell r="H3636">
            <v>0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  <cell r="M3636">
            <v>0</v>
          </cell>
          <cell r="N3636">
            <v>0</v>
          </cell>
          <cell r="O3636">
            <v>0</v>
          </cell>
          <cell r="Q3636">
            <v>828104</v>
          </cell>
          <cell r="R3636">
            <v>0</v>
          </cell>
          <cell r="S3636">
            <v>0</v>
          </cell>
          <cell r="T3636">
            <v>0</v>
          </cell>
        </row>
        <row r="3637">
          <cell r="A3637">
            <v>828105</v>
          </cell>
          <cell r="B3637" t="str">
            <v>CAPITAL – MORA MAYOR A 4 MESES HASTA 6 MESES</v>
          </cell>
          <cell r="C3637">
            <v>0</v>
          </cell>
          <cell r="D3637">
            <v>0</v>
          </cell>
          <cell r="E3637">
            <v>0</v>
          </cell>
          <cell r="F3637">
            <v>0</v>
          </cell>
          <cell r="G3637">
            <v>0</v>
          </cell>
          <cell r="H3637">
            <v>0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  <cell r="M3637">
            <v>0</v>
          </cell>
          <cell r="N3637">
            <v>0</v>
          </cell>
          <cell r="O3637">
            <v>0</v>
          </cell>
          <cell r="Q3637">
            <v>828105</v>
          </cell>
          <cell r="R3637">
            <v>0</v>
          </cell>
          <cell r="S3637">
            <v>0</v>
          </cell>
          <cell r="T3637">
            <v>0</v>
          </cell>
        </row>
        <row r="3638">
          <cell r="A3638">
            <v>828106</v>
          </cell>
          <cell r="B3638" t="str">
            <v>CAPITAL - MORA MAYOR A 6 MESES HASTA 12 MESES</v>
          </cell>
          <cell r="C3638">
            <v>65661003.689999998</v>
          </cell>
          <cell r="D3638">
            <v>0</v>
          </cell>
          <cell r="E3638">
            <v>0</v>
          </cell>
          <cell r="F3638">
            <v>0</v>
          </cell>
          <cell r="G3638">
            <v>0</v>
          </cell>
          <cell r="H3638">
            <v>0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  <cell r="M3638">
            <v>0</v>
          </cell>
          <cell r="N3638">
            <v>0</v>
          </cell>
          <cell r="O3638">
            <v>0</v>
          </cell>
          <cell r="Q3638">
            <v>828106</v>
          </cell>
          <cell r="R3638">
            <v>65661003.689999998</v>
          </cell>
          <cell r="S3638">
            <v>0</v>
          </cell>
          <cell r="T3638">
            <v>0</v>
          </cell>
        </row>
        <row r="3639">
          <cell r="A3639">
            <v>828108</v>
          </cell>
          <cell r="B3639" t="str">
            <v>CAPITAL - MORA MAYOR A 12 MESES HASTA 18 MESES</v>
          </cell>
          <cell r="C3639">
            <v>0</v>
          </cell>
          <cell r="D3639">
            <v>0</v>
          </cell>
          <cell r="E3639">
            <v>0</v>
          </cell>
          <cell r="F3639">
            <v>0</v>
          </cell>
          <cell r="G3639">
            <v>0</v>
          </cell>
          <cell r="H3639">
            <v>0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  <cell r="M3639">
            <v>0</v>
          </cell>
          <cell r="N3639">
            <v>0</v>
          </cell>
          <cell r="O3639">
            <v>0</v>
          </cell>
          <cell r="Q3639">
            <v>828108</v>
          </cell>
          <cell r="R3639">
            <v>0</v>
          </cell>
          <cell r="S3639">
            <v>0</v>
          </cell>
          <cell r="T3639">
            <v>0</v>
          </cell>
        </row>
        <row r="3640">
          <cell r="A3640">
            <v>828110</v>
          </cell>
          <cell r="B3640" t="str">
            <v>CAPITAL – MORA MAYOR A 18 MESES</v>
          </cell>
          <cell r="C3640">
            <v>0</v>
          </cell>
          <cell r="D3640">
            <v>0</v>
          </cell>
          <cell r="E3640">
            <v>0</v>
          </cell>
          <cell r="F3640">
            <v>0</v>
          </cell>
          <cell r="G3640">
            <v>0</v>
          </cell>
          <cell r="H3640">
            <v>0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  <cell r="M3640">
            <v>0</v>
          </cell>
          <cell r="N3640">
            <v>0</v>
          </cell>
          <cell r="O3640">
            <v>0</v>
          </cell>
          <cell r="Q3640">
            <v>828110</v>
          </cell>
          <cell r="R3640">
            <v>0</v>
          </cell>
          <cell r="S3640">
            <v>0</v>
          </cell>
          <cell r="T3640">
            <v>0</v>
          </cell>
        </row>
        <row r="3641">
          <cell r="A3641">
            <v>828112</v>
          </cell>
          <cell r="B3641" t="str">
            <v>INTERESES - VIGENTE Y MORA HASTA 1 MES</v>
          </cell>
          <cell r="C3641">
            <v>7543301.3399999999</v>
          </cell>
          <cell r="D3641">
            <v>0</v>
          </cell>
          <cell r="E3641">
            <v>0</v>
          </cell>
          <cell r="F3641">
            <v>0</v>
          </cell>
          <cell r="G3641">
            <v>0</v>
          </cell>
          <cell r="H3641">
            <v>0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  <cell r="M3641">
            <v>0</v>
          </cell>
          <cell r="N3641">
            <v>0</v>
          </cell>
          <cell r="O3641">
            <v>67788306.299999997</v>
          </cell>
          <cell r="Q3641">
            <v>828112</v>
          </cell>
          <cell r="R3641">
            <v>7543301.3399999999</v>
          </cell>
          <cell r="S3641">
            <v>67788306.299999997</v>
          </cell>
          <cell r="T3641">
            <v>67788306.299999997</v>
          </cell>
        </row>
        <row r="3642">
          <cell r="A3642">
            <v>828113</v>
          </cell>
          <cell r="B3642" t="str">
            <v>INTERESES - MORA MAYOR A 1 MES HASTA 4 MESES</v>
          </cell>
          <cell r="C3642">
            <v>826076.28</v>
          </cell>
          <cell r="D3642">
            <v>0</v>
          </cell>
          <cell r="E3642">
            <v>0</v>
          </cell>
          <cell r="F3642">
            <v>0</v>
          </cell>
          <cell r="G3642">
            <v>0</v>
          </cell>
          <cell r="H3642">
            <v>0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  <cell r="M3642">
            <v>0</v>
          </cell>
          <cell r="N3642">
            <v>0</v>
          </cell>
          <cell r="O3642">
            <v>0</v>
          </cell>
          <cell r="Q3642">
            <v>828113</v>
          </cell>
          <cell r="R3642">
            <v>826076.28</v>
          </cell>
          <cell r="S3642">
            <v>0</v>
          </cell>
          <cell r="T3642">
            <v>0</v>
          </cell>
        </row>
        <row r="3643">
          <cell r="A3643">
            <v>828114</v>
          </cell>
          <cell r="B3643" t="str">
            <v>INTERESES - MORA MAYOR A 4 MESES HASTA 6 MESES</v>
          </cell>
          <cell r="C3643">
            <v>0</v>
          </cell>
          <cell r="D3643">
            <v>0</v>
          </cell>
          <cell r="E3643">
            <v>0</v>
          </cell>
          <cell r="F3643">
            <v>0</v>
          </cell>
          <cell r="G3643">
            <v>0</v>
          </cell>
          <cell r="H3643">
            <v>0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  <cell r="M3643">
            <v>0</v>
          </cell>
          <cell r="N3643">
            <v>0</v>
          </cell>
          <cell r="O3643">
            <v>0</v>
          </cell>
          <cell r="Q3643">
            <v>828114</v>
          </cell>
          <cell r="R3643">
            <v>0</v>
          </cell>
          <cell r="S3643">
            <v>0</v>
          </cell>
          <cell r="T3643">
            <v>0</v>
          </cell>
        </row>
        <row r="3644">
          <cell r="A3644">
            <v>828116</v>
          </cell>
          <cell r="B3644" t="str">
            <v>INTERESES - MORA MAYOR A 6 MESES HASTA 12 MESES</v>
          </cell>
          <cell r="C3644">
            <v>1884539.82</v>
          </cell>
          <cell r="D3644">
            <v>0</v>
          </cell>
          <cell r="E3644">
            <v>0</v>
          </cell>
          <cell r="F3644">
            <v>0</v>
          </cell>
          <cell r="G3644">
            <v>0</v>
          </cell>
          <cell r="H3644">
            <v>0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  <cell r="M3644">
            <v>0</v>
          </cell>
          <cell r="N3644">
            <v>0</v>
          </cell>
          <cell r="O3644">
            <v>0</v>
          </cell>
          <cell r="Q3644">
            <v>828116</v>
          </cell>
          <cell r="R3644">
            <v>1884539.82</v>
          </cell>
          <cell r="S3644">
            <v>0</v>
          </cell>
          <cell r="T3644">
            <v>0</v>
          </cell>
        </row>
        <row r="3645">
          <cell r="A3645">
            <v>828118</v>
          </cell>
          <cell r="B3645" t="str">
            <v>INTERESES - MORA MAYOR A 12 MESES HASTA 18 MESES</v>
          </cell>
          <cell r="C3645">
            <v>0</v>
          </cell>
          <cell r="D3645">
            <v>0</v>
          </cell>
          <cell r="E3645">
            <v>0</v>
          </cell>
          <cell r="F3645">
            <v>0</v>
          </cell>
          <cell r="G3645">
            <v>0</v>
          </cell>
          <cell r="H3645">
            <v>0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  <cell r="M3645">
            <v>0</v>
          </cell>
          <cell r="N3645">
            <v>0</v>
          </cell>
          <cell r="O3645">
            <v>0</v>
          </cell>
          <cell r="Q3645">
            <v>828118</v>
          </cell>
          <cell r="R3645">
            <v>0</v>
          </cell>
          <cell r="S3645">
            <v>0</v>
          </cell>
          <cell r="T3645">
            <v>0</v>
          </cell>
        </row>
        <row r="3646">
          <cell r="A3646">
            <v>828120</v>
          </cell>
          <cell r="B3646" t="str">
            <v>INTERESES - MORA MAYOR A 18 MESES</v>
          </cell>
          <cell r="C3646">
            <v>0</v>
          </cell>
          <cell r="D3646">
            <v>0</v>
          </cell>
          <cell r="E3646">
            <v>0</v>
          </cell>
          <cell r="F3646">
            <v>0</v>
          </cell>
          <cell r="G3646">
            <v>0</v>
          </cell>
          <cell r="H3646">
            <v>0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  <cell r="M3646">
            <v>0</v>
          </cell>
          <cell r="N3646">
            <v>0</v>
          </cell>
          <cell r="O3646">
            <v>0</v>
          </cell>
          <cell r="Q3646">
            <v>828120</v>
          </cell>
          <cell r="R3646">
            <v>0</v>
          </cell>
          <cell r="S3646">
            <v>0</v>
          </cell>
          <cell r="T3646">
            <v>0</v>
          </cell>
        </row>
        <row r="3647">
          <cell r="A3647">
            <v>828122</v>
          </cell>
          <cell r="B3647" t="str">
            <v>OTROS CONCEPTOS - VIGENTE Y MORA HASTA 1 MES</v>
          </cell>
          <cell r="C3647">
            <v>1406055</v>
          </cell>
          <cell r="D3647">
            <v>0</v>
          </cell>
          <cell r="E3647">
            <v>0</v>
          </cell>
          <cell r="F3647">
            <v>0</v>
          </cell>
          <cell r="G3647">
            <v>0</v>
          </cell>
          <cell r="H3647">
            <v>0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  <cell r="M3647">
            <v>0</v>
          </cell>
          <cell r="N3647">
            <v>0</v>
          </cell>
          <cell r="O3647">
            <v>2455520</v>
          </cell>
          <cell r="Q3647">
            <v>828122</v>
          </cell>
          <cell r="R3647">
            <v>1406055</v>
          </cell>
          <cell r="S3647">
            <v>2455520</v>
          </cell>
          <cell r="T3647">
            <v>2455520</v>
          </cell>
        </row>
        <row r="3648">
          <cell r="A3648">
            <v>828123</v>
          </cell>
          <cell r="B3648" t="str">
            <v>OTROS CONCEPTOS - MORA MAYOR A 1 MES HASTA 4 MESES</v>
          </cell>
          <cell r="C3648">
            <v>71756</v>
          </cell>
          <cell r="D3648">
            <v>0</v>
          </cell>
          <cell r="E3648">
            <v>0</v>
          </cell>
          <cell r="F3648">
            <v>0</v>
          </cell>
          <cell r="G3648">
            <v>0</v>
          </cell>
          <cell r="H3648">
            <v>0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  <cell r="M3648">
            <v>0</v>
          </cell>
          <cell r="N3648">
            <v>0</v>
          </cell>
          <cell r="O3648">
            <v>0</v>
          </cell>
          <cell r="Q3648">
            <v>828123</v>
          </cell>
          <cell r="R3648">
            <v>71756</v>
          </cell>
          <cell r="S3648">
            <v>0</v>
          </cell>
          <cell r="T3648">
            <v>0</v>
          </cell>
        </row>
        <row r="3649">
          <cell r="A3649">
            <v>828124</v>
          </cell>
          <cell r="B3649" t="str">
            <v>OTROS CONCEPTOS - MORA MAYOR A 4 MESES HASTA 6 MESES</v>
          </cell>
          <cell r="C3649">
            <v>0</v>
          </cell>
          <cell r="D3649">
            <v>0</v>
          </cell>
          <cell r="E3649">
            <v>0</v>
          </cell>
          <cell r="F3649">
            <v>0</v>
          </cell>
          <cell r="G3649">
            <v>0</v>
          </cell>
          <cell r="H3649">
            <v>0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  <cell r="M3649">
            <v>0</v>
          </cell>
          <cell r="N3649">
            <v>0</v>
          </cell>
          <cell r="O3649">
            <v>0</v>
          </cell>
          <cell r="Q3649">
            <v>828124</v>
          </cell>
          <cell r="R3649">
            <v>0</v>
          </cell>
          <cell r="S3649">
            <v>0</v>
          </cell>
          <cell r="T3649">
            <v>0</v>
          </cell>
        </row>
        <row r="3650">
          <cell r="A3650">
            <v>828126</v>
          </cell>
          <cell r="B3650" t="str">
            <v xml:space="preserve">OTROS CONCEPTOS - MORA MAYOR A 6 MESES HASTA 12 MESES </v>
          </cell>
          <cell r="C3650">
            <v>50352</v>
          </cell>
          <cell r="D3650">
            <v>0</v>
          </cell>
          <cell r="E3650">
            <v>0</v>
          </cell>
          <cell r="F3650">
            <v>0</v>
          </cell>
          <cell r="G3650">
            <v>0</v>
          </cell>
          <cell r="H3650">
            <v>0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  <cell r="M3650">
            <v>0</v>
          </cell>
          <cell r="N3650">
            <v>0</v>
          </cell>
          <cell r="O3650">
            <v>0</v>
          </cell>
          <cell r="Q3650">
            <v>828126</v>
          </cell>
          <cell r="R3650">
            <v>50352</v>
          </cell>
          <cell r="S3650">
            <v>0</v>
          </cell>
          <cell r="T3650">
            <v>0</v>
          </cell>
        </row>
        <row r="3651">
          <cell r="A3651">
            <v>828128</v>
          </cell>
          <cell r="B3651" t="str">
            <v>OTROS CONCEPTOS - MORA MAYOR A 12 MESES HASTA 18 MESES</v>
          </cell>
          <cell r="C3651">
            <v>0</v>
          </cell>
          <cell r="D3651">
            <v>0</v>
          </cell>
          <cell r="E3651">
            <v>0</v>
          </cell>
          <cell r="F3651">
            <v>0</v>
          </cell>
          <cell r="G3651">
            <v>0</v>
          </cell>
          <cell r="H3651">
            <v>0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  <cell r="M3651">
            <v>0</v>
          </cell>
          <cell r="N3651">
            <v>0</v>
          </cell>
          <cell r="O3651">
            <v>0</v>
          </cell>
          <cell r="Q3651">
            <v>828128</v>
          </cell>
          <cell r="R3651">
            <v>0</v>
          </cell>
          <cell r="S3651">
            <v>0</v>
          </cell>
          <cell r="T3651">
            <v>0</v>
          </cell>
        </row>
        <row r="3652">
          <cell r="A3652">
            <v>828130</v>
          </cell>
          <cell r="B3652" t="str">
            <v>OTROS CONCEPTOS - MORA MAYOR A 18 MESES</v>
          </cell>
          <cell r="C3652">
            <v>0</v>
          </cell>
          <cell r="D3652">
            <v>0</v>
          </cell>
          <cell r="E3652">
            <v>0</v>
          </cell>
          <cell r="F3652">
            <v>0</v>
          </cell>
          <cell r="G3652">
            <v>0</v>
          </cell>
          <cell r="H3652">
            <v>0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  <cell r="M3652">
            <v>0</v>
          </cell>
          <cell r="N3652">
            <v>0</v>
          </cell>
          <cell r="O3652">
            <v>0</v>
          </cell>
          <cell r="Q3652">
            <v>828130</v>
          </cell>
          <cell r="R3652">
            <v>0</v>
          </cell>
          <cell r="S3652">
            <v>0</v>
          </cell>
          <cell r="T3652">
            <v>0</v>
          </cell>
        </row>
        <row r="3653">
          <cell r="A3653">
            <v>828200</v>
          </cell>
          <cell r="B3653" t="str">
            <v>CALIFICACIÓN CRÉDITOS DE VIVIENDA, OTRAS GARANTÍAS</v>
          </cell>
          <cell r="C3653">
            <v>0</v>
          </cell>
          <cell r="D3653">
            <v>0</v>
          </cell>
          <cell r="E3653">
            <v>0</v>
          </cell>
          <cell r="F3653">
            <v>0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  <cell r="M3653">
            <v>0</v>
          </cell>
          <cell r="N3653">
            <v>0</v>
          </cell>
          <cell r="O3653">
            <v>0</v>
          </cell>
          <cell r="Q3653">
            <v>828200</v>
          </cell>
          <cell r="R3653">
            <v>0</v>
          </cell>
          <cell r="S3653">
            <v>0</v>
          </cell>
          <cell r="T3653">
            <v>0</v>
          </cell>
        </row>
        <row r="3654">
          <cell r="A3654">
            <v>828202</v>
          </cell>
          <cell r="B3654" t="str">
            <v>CAPITAL - VIGENTE Y MORA HASTA 1 MES</v>
          </cell>
          <cell r="C3654">
            <v>0</v>
          </cell>
          <cell r="D3654">
            <v>0</v>
          </cell>
          <cell r="E3654">
            <v>0</v>
          </cell>
          <cell r="F3654">
            <v>0</v>
          </cell>
          <cell r="G3654">
            <v>0</v>
          </cell>
          <cell r="H3654">
            <v>0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  <cell r="M3654">
            <v>0</v>
          </cell>
          <cell r="N3654">
            <v>0</v>
          </cell>
          <cell r="O3654">
            <v>0</v>
          </cell>
          <cell r="Q3654">
            <v>828202</v>
          </cell>
          <cell r="R3654">
            <v>0</v>
          </cell>
          <cell r="S3654">
            <v>0</v>
          </cell>
          <cell r="T3654">
            <v>0</v>
          </cell>
        </row>
        <row r="3655">
          <cell r="A3655">
            <v>828203</v>
          </cell>
          <cell r="B3655" t="str">
            <v>CAPITAL - MORA MAYOR A 1 MES HASTA 4 MESES</v>
          </cell>
          <cell r="C3655">
            <v>0</v>
          </cell>
          <cell r="D3655">
            <v>0</v>
          </cell>
          <cell r="E3655">
            <v>0</v>
          </cell>
          <cell r="F3655">
            <v>0</v>
          </cell>
          <cell r="G3655">
            <v>0</v>
          </cell>
          <cell r="H3655">
            <v>0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  <cell r="M3655">
            <v>0</v>
          </cell>
          <cell r="N3655">
            <v>0</v>
          </cell>
          <cell r="O3655">
            <v>0</v>
          </cell>
          <cell r="Q3655">
            <v>828203</v>
          </cell>
          <cell r="R3655">
            <v>0</v>
          </cell>
          <cell r="S3655">
            <v>0</v>
          </cell>
          <cell r="T3655">
            <v>0</v>
          </cell>
        </row>
        <row r="3656">
          <cell r="A3656">
            <v>828204</v>
          </cell>
          <cell r="B3656" t="str">
            <v>CAPITAL - MORA MAYOR A 4 MESES HASTA 6 MESES</v>
          </cell>
          <cell r="C3656">
            <v>0</v>
          </cell>
          <cell r="D3656">
            <v>0</v>
          </cell>
          <cell r="E3656">
            <v>0</v>
          </cell>
          <cell r="F3656">
            <v>0</v>
          </cell>
          <cell r="G3656">
            <v>0</v>
          </cell>
          <cell r="H3656">
            <v>0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  <cell r="M3656">
            <v>0</v>
          </cell>
          <cell r="N3656">
            <v>0</v>
          </cell>
          <cell r="O3656">
            <v>0</v>
          </cell>
          <cell r="Q3656">
            <v>828204</v>
          </cell>
          <cell r="R3656">
            <v>0</v>
          </cell>
          <cell r="S3656">
            <v>0</v>
          </cell>
          <cell r="T3656">
            <v>0</v>
          </cell>
        </row>
        <row r="3657">
          <cell r="A3657">
            <v>828206</v>
          </cell>
          <cell r="B3657" t="str">
            <v>CAPITAL - MORA MAYOR A 6 MESES HASTA 12 MESES</v>
          </cell>
          <cell r="C3657">
            <v>0</v>
          </cell>
          <cell r="D3657">
            <v>0</v>
          </cell>
          <cell r="E3657">
            <v>0</v>
          </cell>
          <cell r="F3657">
            <v>0</v>
          </cell>
          <cell r="G3657">
            <v>0</v>
          </cell>
          <cell r="H3657">
            <v>0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  <cell r="M3657">
            <v>0</v>
          </cell>
          <cell r="N3657">
            <v>0</v>
          </cell>
          <cell r="O3657">
            <v>0</v>
          </cell>
          <cell r="Q3657">
            <v>828206</v>
          </cell>
          <cell r="R3657">
            <v>0</v>
          </cell>
          <cell r="S3657">
            <v>0</v>
          </cell>
          <cell r="T3657">
            <v>0</v>
          </cell>
        </row>
        <row r="3658">
          <cell r="A3658">
            <v>828208</v>
          </cell>
          <cell r="B3658" t="str">
            <v>CAPITAL - MORA MAYOR A 12 MESES HASTA 18 MESES</v>
          </cell>
          <cell r="C3658">
            <v>0</v>
          </cell>
          <cell r="D3658">
            <v>0</v>
          </cell>
          <cell r="E3658">
            <v>0</v>
          </cell>
          <cell r="F3658">
            <v>0</v>
          </cell>
          <cell r="G3658">
            <v>0</v>
          </cell>
          <cell r="H3658">
            <v>0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  <cell r="M3658">
            <v>0</v>
          </cell>
          <cell r="N3658">
            <v>0</v>
          </cell>
          <cell r="O3658">
            <v>0</v>
          </cell>
          <cell r="Q3658">
            <v>828208</v>
          </cell>
          <cell r="R3658">
            <v>0</v>
          </cell>
          <cell r="S3658">
            <v>0</v>
          </cell>
          <cell r="T3658">
            <v>0</v>
          </cell>
        </row>
        <row r="3659">
          <cell r="A3659">
            <v>828210</v>
          </cell>
          <cell r="B3659" t="str">
            <v>CAPITAL - MORA MAYOR A 18 MESES</v>
          </cell>
          <cell r="C3659">
            <v>0</v>
          </cell>
          <cell r="D3659">
            <v>0</v>
          </cell>
          <cell r="E3659">
            <v>0</v>
          </cell>
          <cell r="F3659">
            <v>0</v>
          </cell>
          <cell r="G3659">
            <v>0</v>
          </cell>
          <cell r="H3659">
            <v>0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  <cell r="M3659">
            <v>0</v>
          </cell>
          <cell r="N3659">
            <v>0</v>
          </cell>
          <cell r="O3659">
            <v>0</v>
          </cell>
          <cell r="Q3659">
            <v>828210</v>
          </cell>
          <cell r="R3659">
            <v>0</v>
          </cell>
          <cell r="S3659">
            <v>0</v>
          </cell>
          <cell r="T3659">
            <v>0</v>
          </cell>
        </row>
        <row r="3660">
          <cell r="A3660">
            <v>828212</v>
          </cell>
          <cell r="B3660" t="str">
            <v>INTERESES - VIGENTE Y MORA HASTA 1 MES</v>
          </cell>
          <cell r="C3660">
            <v>0</v>
          </cell>
          <cell r="D3660">
            <v>0</v>
          </cell>
          <cell r="E3660">
            <v>0</v>
          </cell>
          <cell r="F3660">
            <v>0</v>
          </cell>
          <cell r="G3660">
            <v>0</v>
          </cell>
          <cell r="H3660">
            <v>0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  <cell r="M3660">
            <v>0</v>
          </cell>
          <cell r="N3660">
            <v>0</v>
          </cell>
          <cell r="O3660">
            <v>0</v>
          </cell>
          <cell r="Q3660">
            <v>828212</v>
          </cell>
          <cell r="R3660">
            <v>0</v>
          </cell>
          <cell r="S3660">
            <v>0</v>
          </cell>
          <cell r="T3660">
            <v>0</v>
          </cell>
        </row>
        <row r="3661">
          <cell r="A3661">
            <v>828213</v>
          </cell>
          <cell r="B3661" t="str">
            <v>INTERESES - MORA MAYOR A 1 MES HASTA 4 MESES</v>
          </cell>
          <cell r="C3661">
            <v>0</v>
          </cell>
          <cell r="D3661">
            <v>0</v>
          </cell>
          <cell r="E3661">
            <v>0</v>
          </cell>
          <cell r="F3661">
            <v>0</v>
          </cell>
          <cell r="G3661">
            <v>0</v>
          </cell>
          <cell r="H3661">
            <v>0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  <cell r="M3661">
            <v>0</v>
          </cell>
          <cell r="N3661">
            <v>0</v>
          </cell>
          <cell r="O3661">
            <v>0</v>
          </cell>
          <cell r="Q3661">
            <v>828213</v>
          </cell>
          <cell r="R3661">
            <v>0</v>
          </cell>
          <cell r="S3661">
            <v>0</v>
          </cell>
          <cell r="T3661">
            <v>0</v>
          </cell>
        </row>
        <row r="3662">
          <cell r="A3662">
            <v>828214</v>
          </cell>
          <cell r="B3662" t="str">
            <v>INTERESES - MORA MAYOR A 4 MESES HASTA 6 MESES</v>
          </cell>
          <cell r="C3662">
            <v>0</v>
          </cell>
          <cell r="D3662">
            <v>0</v>
          </cell>
          <cell r="E3662">
            <v>0</v>
          </cell>
          <cell r="F3662">
            <v>0</v>
          </cell>
          <cell r="G3662">
            <v>0</v>
          </cell>
          <cell r="H3662">
            <v>0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  <cell r="M3662">
            <v>0</v>
          </cell>
          <cell r="N3662">
            <v>0</v>
          </cell>
          <cell r="O3662">
            <v>0</v>
          </cell>
          <cell r="Q3662">
            <v>828214</v>
          </cell>
          <cell r="R3662">
            <v>0</v>
          </cell>
          <cell r="S3662">
            <v>0</v>
          </cell>
          <cell r="T3662">
            <v>0</v>
          </cell>
        </row>
        <row r="3663">
          <cell r="A3663">
            <v>828216</v>
          </cell>
          <cell r="B3663" t="str">
            <v>INTERESES - MORA MAYOR A 6 MESES HASTA 12 MESES</v>
          </cell>
          <cell r="C3663">
            <v>0</v>
          </cell>
          <cell r="D3663">
            <v>0</v>
          </cell>
          <cell r="E3663">
            <v>0</v>
          </cell>
          <cell r="F3663">
            <v>0</v>
          </cell>
          <cell r="G3663">
            <v>0</v>
          </cell>
          <cell r="H3663">
            <v>0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  <cell r="M3663">
            <v>0</v>
          </cell>
          <cell r="N3663">
            <v>0</v>
          </cell>
          <cell r="O3663">
            <v>0</v>
          </cell>
          <cell r="Q3663">
            <v>828216</v>
          </cell>
          <cell r="R3663">
            <v>0</v>
          </cell>
          <cell r="S3663">
            <v>0</v>
          </cell>
          <cell r="T3663">
            <v>0</v>
          </cell>
        </row>
        <row r="3664">
          <cell r="A3664">
            <v>828218</v>
          </cell>
          <cell r="B3664" t="str">
            <v>INTERESES - MORA MAYOR A 12 MESES HASTA 18 MESES</v>
          </cell>
          <cell r="C3664">
            <v>0</v>
          </cell>
          <cell r="D3664">
            <v>0</v>
          </cell>
          <cell r="E3664">
            <v>0</v>
          </cell>
          <cell r="F3664">
            <v>0</v>
          </cell>
          <cell r="G3664">
            <v>0</v>
          </cell>
          <cell r="H3664">
            <v>0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  <cell r="M3664">
            <v>0</v>
          </cell>
          <cell r="N3664">
            <v>0</v>
          </cell>
          <cell r="O3664">
            <v>0</v>
          </cell>
          <cell r="Q3664">
            <v>828218</v>
          </cell>
          <cell r="R3664">
            <v>0</v>
          </cell>
          <cell r="S3664">
            <v>0</v>
          </cell>
          <cell r="T3664">
            <v>0</v>
          </cell>
        </row>
        <row r="3665">
          <cell r="A3665">
            <v>828220</v>
          </cell>
          <cell r="B3665" t="str">
            <v>INTERESES - MORA MAYOR A 18 MESES</v>
          </cell>
          <cell r="C3665">
            <v>0</v>
          </cell>
          <cell r="D3665">
            <v>0</v>
          </cell>
          <cell r="E3665">
            <v>0</v>
          </cell>
          <cell r="F3665">
            <v>0</v>
          </cell>
          <cell r="G3665">
            <v>0</v>
          </cell>
          <cell r="H3665">
            <v>0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  <cell r="M3665">
            <v>0</v>
          </cell>
          <cell r="N3665">
            <v>0</v>
          </cell>
          <cell r="O3665">
            <v>0</v>
          </cell>
          <cell r="Q3665">
            <v>828220</v>
          </cell>
          <cell r="R3665">
            <v>0</v>
          </cell>
          <cell r="S3665">
            <v>0</v>
          </cell>
          <cell r="T3665">
            <v>0</v>
          </cell>
        </row>
        <row r="3666">
          <cell r="A3666">
            <v>828222</v>
          </cell>
          <cell r="B3666" t="str">
            <v>OTROS CONCEPTOS - VIGENTE Y MORA HASTA 1 MESES</v>
          </cell>
          <cell r="C3666">
            <v>0</v>
          </cell>
          <cell r="D3666">
            <v>0</v>
          </cell>
          <cell r="E3666">
            <v>0</v>
          </cell>
          <cell r="F3666">
            <v>0</v>
          </cell>
          <cell r="G3666">
            <v>0</v>
          </cell>
          <cell r="H3666">
            <v>0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  <cell r="M3666">
            <v>0</v>
          </cell>
          <cell r="N3666">
            <v>0</v>
          </cell>
          <cell r="O3666">
            <v>0</v>
          </cell>
          <cell r="Q3666">
            <v>828222</v>
          </cell>
          <cell r="R3666">
            <v>0</v>
          </cell>
          <cell r="S3666">
            <v>0</v>
          </cell>
          <cell r="T3666">
            <v>0</v>
          </cell>
        </row>
        <row r="3667">
          <cell r="A3667">
            <v>828223</v>
          </cell>
          <cell r="B3667" t="str">
            <v>OTROS CONCEPTOS - MORA MAYOR A 1 MES HASTA 4 MESES</v>
          </cell>
          <cell r="C3667">
            <v>0</v>
          </cell>
          <cell r="D3667">
            <v>0</v>
          </cell>
          <cell r="E3667">
            <v>0</v>
          </cell>
          <cell r="F3667">
            <v>0</v>
          </cell>
          <cell r="G3667">
            <v>0</v>
          </cell>
          <cell r="H3667">
            <v>0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  <cell r="M3667">
            <v>0</v>
          </cell>
          <cell r="N3667">
            <v>0</v>
          </cell>
          <cell r="O3667">
            <v>0</v>
          </cell>
          <cell r="Q3667">
            <v>828223</v>
          </cell>
          <cell r="R3667">
            <v>0</v>
          </cell>
          <cell r="S3667">
            <v>0</v>
          </cell>
          <cell r="T3667">
            <v>0</v>
          </cell>
        </row>
        <row r="3668">
          <cell r="A3668">
            <v>828224</v>
          </cell>
          <cell r="B3668" t="str">
            <v>OTROS CONCEPTOS MORA MAYOR A 4 MESES HASTA 6 MESES</v>
          </cell>
          <cell r="C3668">
            <v>0</v>
          </cell>
          <cell r="D3668">
            <v>0</v>
          </cell>
          <cell r="E3668">
            <v>0</v>
          </cell>
          <cell r="F3668">
            <v>0</v>
          </cell>
          <cell r="G3668">
            <v>0</v>
          </cell>
          <cell r="H3668">
            <v>0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  <cell r="M3668">
            <v>0</v>
          </cell>
          <cell r="N3668">
            <v>0</v>
          </cell>
          <cell r="O3668">
            <v>0</v>
          </cell>
          <cell r="Q3668">
            <v>828224</v>
          </cell>
          <cell r="R3668">
            <v>0</v>
          </cell>
          <cell r="S3668">
            <v>0</v>
          </cell>
          <cell r="T3668">
            <v>0</v>
          </cell>
        </row>
        <row r="3669">
          <cell r="A3669">
            <v>828226</v>
          </cell>
          <cell r="B3669" t="str">
            <v>OTROS CONCEPTOS MORA MAYOR A 6 MESES HASTA 12 MESES</v>
          </cell>
          <cell r="C3669">
            <v>0</v>
          </cell>
          <cell r="D3669">
            <v>0</v>
          </cell>
          <cell r="E3669">
            <v>0</v>
          </cell>
          <cell r="F3669">
            <v>0</v>
          </cell>
          <cell r="G3669">
            <v>0</v>
          </cell>
          <cell r="H3669">
            <v>0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  <cell r="M3669">
            <v>0</v>
          </cell>
          <cell r="N3669">
            <v>0</v>
          </cell>
          <cell r="O3669">
            <v>0</v>
          </cell>
          <cell r="Q3669">
            <v>828226</v>
          </cell>
          <cell r="R3669">
            <v>0</v>
          </cell>
          <cell r="S3669">
            <v>0</v>
          </cell>
          <cell r="T3669">
            <v>0</v>
          </cell>
        </row>
        <row r="3670">
          <cell r="A3670">
            <v>828228</v>
          </cell>
          <cell r="B3670" t="str">
            <v>OTROS CONCEPTOS - MORA MAYOR A 12 MESES HASTA 18 MESES</v>
          </cell>
          <cell r="C3670">
            <v>0</v>
          </cell>
          <cell r="D3670">
            <v>0</v>
          </cell>
          <cell r="E3670">
            <v>0</v>
          </cell>
          <cell r="F3670">
            <v>0</v>
          </cell>
          <cell r="G3670">
            <v>0</v>
          </cell>
          <cell r="H3670">
            <v>0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  <cell r="M3670">
            <v>0</v>
          </cell>
          <cell r="N3670">
            <v>0</v>
          </cell>
          <cell r="O3670">
            <v>0</v>
          </cell>
          <cell r="Q3670">
            <v>828228</v>
          </cell>
          <cell r="R3670">
            <v>0</v>
          </cell>
          <cell r="S3670">
            <v>0</v>
          </cell>
          <cell r="T3670">
            <v>0</v>
          </cell>
        </row>
        <row r="3671">
          <cell r="A3671">
            <v>828230</v>
          </cell>
          <cell r="B3671" t="str">
            <v>OTROS CONCEPTOS - MORA MAYOR A 18 MESES</v>
          </cell>
          <cell r="C3671">
            <v>0</v>
          </cell>
          <cell r="D3671">
            <v>0</v>
          </cell>
          <cell r="E3671">
            <v>0</v>
          </cell>
          <cell r="F3671">
            <v>0</v>
          </cell>
          <cell r="G3671">
            <v>0</v>
          </cell>
          <cell r="H3671">
            <v>0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  <cell r="M3671">
            <v>0</v>
          </cell>
          <cell r="N3671">
            <v>0</v>
          </cell>
          <cell r="O3671">
            <v>0</v>
          </cell>
          <cell r="Q3671">
            <v>828230</v>
          </cell>
          <cell r="R3671">
            <v>0</v>
          </cell>
          <cell r="S3671">
            <v>0</v>
          </cell>
          <cell r="T3671">
            <v>0</v>
          </cell>
        </row>
        <row r="3672">
          <cell r="A3672">
            <v>828300</v>
          </cell>
          <cell r="B3672" t="str">
            <v>CALIFICACIÓN CRÉDITOS DE CONSUMO, GARANTÍA IDÓNEA</v>
          </cell>
          <cell r="C3672">
            <v>198264040.77000001</v>
          </cell>
          <cell r="D3672">
            <v>0</v>
          </cell>
          <cell r="E3672">
            <v>0</v>
          </cell>
          <cell r="F3672">
            <v>0</v>
          </cell>
          <cell r="G3672">
            <v>0</v>
          </cell>
          <cell r="H3672">
            <v>0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  <cell r="M3672">
            <v>0</v>
          </cell>
          <cell r="N3672">
            <v>0</v>
          </cell>
          <cell r="O3672">
            <v>1194919010.26</v>
          </cell>
          <cell r="Q3672">
            <v>828300</v>
          </cell>
          <cell r="R3672">
            <v>198264040.77000001</v>
          </cell>
          <cell r="S3672">
            <v>1194919010.26</v>
          </cell>
          <cell r="T3672">
            <v>1194919010.26</v>
          </cell>
        </row>
        <row r="3673">
          <cell r="A3673">
            <v>828302</v>
          </cell>
          <cell r="B3673" t="str">
            <v>CAPITAL - VIGENTE Y MORA HASTA 1 MES</v>
          </cell>
          <cell r="C3673">
            <v>192731804.75</v>
          </cell>
          <cell r="D3673">
            <v>0</v>
          </cell>
          <cell r="E3673">
            <v>0</v>
          </cell>
          <cell r="F3673">
            <v>0</v>
          </cell>
          <cell r="G3673">
            <v>0</v>
          </cell>
          <cell r="H3673">
            <v>0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  <cell r="M3673">
            <v>0</v>
          </cell>
          <cell r="N3673">
            <v>0</v>
          </cell>
          <cell r="O3673">
            <v>1190507381.3900001</v>
          </cell>
          <cell r="Q3673">
            <v>828302</v>
          </cell>
          <cell r="R3673">
            <v>192731804.75</v>
          </cell>
          <cell r="S3673">
            <v>1190507381.3900001</v>
          </cell>
          <cell r="T3673">
            <v>1190507381.3900001</v>
          </cell>
        </row>
        <row r="3674">
          <cell r="A3674">
            <v>828304</v>
          </cell>
          <cell r="B3674" t="str">
            <v>CAPITAL - MORA MAYOR A 1 MES HASTA 2 MESES</v>
          </cell>
          <cell r="C3674">
            <v>5252124.9400000004</v>
          </cell>
          <cell r="D3674">
            <v>0</v>
          </cell>
          <cell r="E3674">
            <v>0</v>
          </cell>
          <cell r="F3674">
            <v>0</v>
          </cell>
          <cell r="G3674">
            <v>0</v>
          </cell>
          <cell r="H3674">
            <v>0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  <cell r="M3674">
            <v>0</v>
          </cell>
          <cell r="N3674">
            <v>0</v>
          </cell>
          <cell r="O3674">
            <v>0</v>
          </cell>
          <cell r="Q3674">
            <v>828304</v>
          </cell>
          <cell r="R3674">
            <v>5252124.9400000004</v>
          </cell>
          <cell r="S3674">
            <v>0</v>
          </cell>
          <cell r="T3674">
            <v>0</v>
          </cell>
        </row>
        <row r="3675">
          <cell r="A3675">
            <v>828306</v>
          </cell>
          <cell r="B3675" t="str">
            <v>CAPITAL - MORA MAYOR A 2 MESES HASTA 3 MESES</v>
          </cell>
          <cell r="C3675">
            <v>0</v>
          </cell>
          <cell r="D3675">
            <v>0</v>
          </cell>
          <cell r="E3675">
            <v>0</v>
          </cell>
          <cell r="F3675">
            <v>0</v>
          </cell>
          <cell r="G3675">
            <v>0</v>
          </cell>
          <cell r="H3675">
            <v>0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  <cell r="M3675">
            <v>0</v>
          </cell>
          <cell r="N3675">
            <v>0</v>
          </cell>
          <cell r="O3675">
            <v>0</v>
          </cell>
          <cell r="Q3675">
            <v>828306</v>
          </cell>
          <cell r="R3675">
            <v>0</v>
          </cell>
          <cell r="S3675">
            <v>0</v>
          </cell>
          <cell r="T3675">
            <v>0</v>
          </cell>
        </row>
        <row r="3676">
          <cell r="A3676">
            <v>828308</v>
          </cell>
          <cell r="B3676" t="str">
            <v>CAPITAL - MORA MAYOR A 3 MESES HASTA 6 MESES</v>
          </cell>
          <cell r="C3676">
            <v>0</v>
          </cell>
          <cell r="D3676">
            <v>0</v>
          </cell>
          <cell r="E3676">
            <v>0</v>
          </cell>
          <cell r="F3676">
            <v>0</v>
          </cell>
          <cell r="G3676">
            <v>0</v>
          </cell>
          <cell r="H3676">
            <v>0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  <cell r="M3676">
            <v>0</v>
          </cell>
          <cell r="N3676">
            <v>0</v>
          </cell>
          <cell r="O3676">
            <v>0</v>
          </cell>
          <cell r="Q3676">
            <v>828308</v>
          </cell>
          <cell r="R3676">
            <v>0</v>
          </cell>
          <cell r="S3676">
            <v>0</v>
          </cell>
          <cell r="T3676">
            <v>0</v>
          </cell>
        </row>
        <row r="3677">
          <cell r="A3677">
            <v>828310</v>
          </cell>
          <cell r="B3677" t="str">
            <v>CAPITAL - MORA MAYOR A 6 MESES</v>
          </cell>
          <cell r="C3677">
            <v>0</v>
          </cell>
          <cell r="D3677">
            <v>0</v>
          </cell>
          <cell r="E3677">
            <v>0</v>
          </cell>
          <cell r="F3677">
            <v>0</v>
          </cell>
          <cell r="G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Q3677">
            <v>828310</v>
          </cell>
          <cell r="R3677">
            <v>0</v>
          </cell>
          <cell r="S3677">
            <v>0</v>
          </cell>
          <cell r="T3677">
            <v>0</v>
          </cell>
        </row>
        <row r="3678">
          <cell r="A3678">
            <v>828312</v>
          </cell>
          <cell r="B3678" t="str">
            <v>INTERESES - VIGENTE Y MORA HASTA 1 MES</v>
          </cell>
          <cell r="C3678">
            <v>124465.9</v>
          </cell>
          <cell r="D3678">
            <v>0</v>
          </cell>
          <cell r="E3678">
            <v>0</v>
          </cell>
          <cell r="F3678">
            <v>0</v>
          </cell>
          <cell r="G3678">
            <v>0</v>
          </cell>
          <cell r="H3678">
            <v>0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  <cell r="M3678">
            <v>0</v>
          </cell>
          <cell r="N3678">
            <v>0</v>
          </cell>
          <cell r="O3678">
            <v>4010799.87</v>
          </cell>
          <cell r="Q3678">
            <v>828312</v>
          </cell>
          <cell r="R3678">
            <v>124465.9</v>
          </cell>
          <cell r="S3678">
            <v>4010799.87</v>
          </cell>
          <cell r="T3678">
            <v>4010799.87</v>
          </cell>
        </row>
        <row r="3679">
          <cell r="A3679">
            <v>828314</v>
          </cell>
          <cell r="B3679" t="str">
            <v>INTERESES - MORA MAYOR A 1 MES HASTA 2 MESES</v>
          </cell>
          <cell r="C3679">
            <v>40996.18</v>
          </cell>
          <cell r="D3679">
            <v>0</v>
          </cell>
          <cell r="E3679">
            <v>0</v>
          </cell>
          <cell r="F3679">
            <v>0</v>
          </cell>
          <cell r="G3679">
            <v>0</v>
          </cell>
          <cell r="H3679">
            <v>0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  <cell r="M3679">
            <v>0</v>
          </cell>
          <cell r="N3679">
            <v>0</v>
          </cell>
          <cell r="O3679">
            <v>0</v>
          </cell>
          <cell r="Q3679">
            <v>828314</v>
          </cell>
          <cell r="R3679">
            <v>40996.18</v>
          </cell>
          <cell r="S3679">
            <v>0</v>
          </cell>
          <cell r="T3679">
            <v>0</v>
          </cell>
        </row>
        <row r="3680">
          <cell r="A3680">
            <v>828316</v>
          </cell>
          <cell r="B3680" t="str">
            <v>INTERESES - MORA MAYOR A 2 MESES HASTA 3 MESES</v>
          </cell>
          <cell r="C3680">
            <v>0</v>
          </cell>
          <cell r="D3680">
            <v>0</v>
          </cell>
          <cell r="E3680">
            <v>0</v>
          </cell>
          <cell r="F3680">
            <v>0</v>
          </cell>
          <cell r="G3680">
            <v>0</v>
          </cell>
          <cell r="H3680">
            <v>0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  <cell r="M3680">
            <v>0</v>
          </cell>
          <cell r="N3680">
            <v>0</v>
          </cell>
          <cell r="O3680">
            <v>0</v>
          </cell>
          <cell r="Q3680">
            <v>828316</v>
          </cell>
          <cell r="R3680">
            <v>0</v>
          </cell>
          <cell r="S3680">
            <v>0</v>
          </cell>
          <cell r="T3680">
            <v>0</v>
          </cell>
        </row>
        <row r="3681">
          <cell r="A3681">
            <v>828318</v>
          </cell>
          <cell r="B3681" t="str">
            <v>INTERESES - MORA MAYOR A 3 MESES HASTA 6 MESES</v>
          </cell>
          <cell r="C3681">
            <v>0</v>
          </cell>
          <cell r="D3681">
            <v>0</v>
          </cell>
          <cell r="E3681">
            <v>0</v>
          </cell>
          <cell r="F3681">
            <v>0</v>
          </cell>
          <cell r="G3681">
            <v>0</v>
          </cell>
          <cell r="H3681">
            <v>0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  <cell r="M3681">
            <v>0</v>
          </cell>
          <cell r="N3681">
            <v>0</v>
          </cell>
          <cell r="O3681">
            <v>0</v>
          </cell>
          <cell r="Q3681">
            <v>828318</v>
          </cell>
          <cell r="R3681">
            <v>0</v>
          </cell>
          <cell r="S3681">
            <v>0</v>
          </cell>
          <cell r="T3681">
            <v>0</v>
          </cell>
        </row>
        <row r="3682">
          <cell r="A3682">
            <v>828320</v>
          </cell>
          <cell r="B3682" t="str">
            <v>INTERESES - MORA MAYOR A 6 MESES</v>
          </cell>
          <cell r="C3682">
            <v>0</v>
          </cell>
          <cell r="D3682">
            <v>0</v>
          </cell>
          <cell r="E3682">
            <v>0</v>
          </cell>
          <cell r="F3682">
            <v>0</v>
          </cell>
          <cell r="G3682">
            <v>0</v>
          </cell>
          <cell r="H3682">
            <v>0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  <cell r="M3682">
            <v>0</v>
          </cell>
          <cell r="N3682">
            <v>0</v>
          </cell>
          <cell r="O3682">
            <v>0</v>
          </cell>
          <cell r="Q3682">
            <v>828320</v>
          </cell>
          <cell r="R3682">
            <v>0</v>
          </cell>
          <cell r="S3682">
            <v>0</v>
          </cell>
          <cell r="T3682">
            <v>0</v>
          </cell>
        </row>
        <row r="3683">
          <cell r="A3683">
            <v>828322</v>
          </cell>
          <cell r="B3683" t="str">
            <v>OTROS CONCEPTOS - VIGENTE Y MORA HASTA 1 MES</v>
          </cell>
          <cell r="C3683">
            <v>109343</v>
          </cell>
          <cell r="D3683">
            <v>0</v>
          </cell>
          <cell r="E3683">
            <v>0</v>
          </cell>
          <cell r="F3683">
            <v>0</v>
          </cell>
          <cell r="G3683">
            <v>0</v>
          </cell>
          <cell r="H3683">
            <v>0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  <cell r="M3683">
            <v>0</v>
          </cell>
          <cell r="N3683">
            <v>0</v>
          </cell>
          <cell r="O3683">
            <v>400829</v>
          </cell>
          <cell r="Q3683">
            <v>828322</v>
          </cell>
          <cell r="R3683">
            <v>109343</v>
          </cell>
          <cell r="S3683">
            <v>400829</v>
          </cell>
          <cell r="T3683">
            <v>400829</v>
          </cell>
        </row>
        <row r="3684">
          <cell r="A3684">
            <v>828324</v>
          </cell>
          <cell r="B3684" t="str">
            <v>OTROS CONCEPTOS - MORA MAYOR A 1 MES HASTA 2 MESES</v>
          </cell>
          <cell r="C3684">
            <v>5306</v>
          </cell>
          <cell r="D3684">
            <v>0</v>
          </cell>
          <cell r="E3684">
            <v>0</v>
          </cell>
          <cell r="F3684">
            <v>0</v>
          </cell>
          <cell r="G3684">
            <v>0</v>
          </cell>
          <cell r="H3684">
            <v>0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  <cell r="M3684">
            <v>0</v>
          </cell>
          <cell r="N3684">
            <v>0</v>
          </cell>
          <cell r="O3684">
            <v>0</v>
          </cell>
          <cell r="Q3684">
            <v>828324</v>
          </cell>
          <cell r="R3684">
            <v>5306</v>
          </cell>
          <cell r="S3684">
            <v>0</v>
          </cell>
          <cell r="T3684">
            <v>0</v>
          </cell>
        </row>
        <row r="3685">
          <cell r="A3685">
            <v>828326</v>
          </cell>
          <cell r="B3685" t="str">
            <v>OTROS CONCEPTOS - MORA MAYOR A 2 MESES HASTA 3 MESES</v>
          </cell>
          <cell r="C3685">
            <v>0</v>
          </cell>
          <cell r="D3685">
            <v>0</v>
          </cell>
          <cell r="E3685">
            <v>0</v>
          </cell>
          <cell r="F3685">
            <v>0</v>
          </cell>
          <cell r="G3685">
            <v>0</v>
          </cell>
          <cell r="H3685">
            <v>0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  <cell r="M3685">
            <v>0</v>
          </cell>
          <cell r="N3685">
            <v>0</v>
          </cell>
          <cell r="O3685">
            <v>0</v>
          </cell>
          <cell r="Q3685">
            <v>828326</v>
          </cell>
          <cell r="R3685">
            <v>0</v>
          </cell>
          <cell r="S3685">
            <v>0</v>
          </cell>
          <cell r="T3685">
            <v>0</v>
          </cell>
        </row>
        <row r="3686">
          <cell r="A3686">
            <v>828328</v>
          </cell>
          <cell r="B3686" t="str">
            <v>OTROS CONCEPTOS - MORA MAYOR A 3 MESES HASTA 6 MESES</v>
          </cell>
          <cell r="C3686">
            <v>0</v>
          </cell>
          <cell r="D3686">
            <v>0</v>
          </cell>
          <cell r="E3686">
            <v>0</v>
          </cell>
          <cell r="F3686">
            <v>0</v>
          </cell>
          <cell r="G3686">
            <v>0</v>
          </cell>
          <cell r="H3686">
            <v>0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  <cell r="M3686">
            <v>0</v>
          </cell>
          <cell r="N3686">
            <v>0</v>
          </cell>
          <cell r="O3686">
            <v>0</v>
          </cell>
          <cell r="Q3686">
            <v>828328</v>
          </cell>
          <cell r="R3686">
            <v>0</v>
          </cell>
          <cell r="S3686">
            <v>0</v>
          </cell>
          <cell r="T3686">
            <v>0</v>
          </cell>
        </row>
        <row r="3687">
          <cell r="A3687">
            <v>828330</v>
          </cell>
          <cell r="B3687" t="str">
            <v>OTROS CONCEPTOS - MORA MAYOR A 6 MESES</v>
          </cell>
          <cell r="C3687">
            <v>0</v>
          </cell>
          <cell r="D3687">
            <v>0</v>
          </cell>
          <cell r="E3687">
            <v>0</v>
          </cell>
          <cell r="F3687">
            <v>0</v>
          </cell>
          <cell r="G3687">
            <v>0</v>
          </cell>
          <cell r="H3687">
            <v>0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  <cell r="M3687">
            <v>0</v>
          </cell>
          <cell r="N3687">
            <v>0</v>
          </cell>
          <cell r="O3687">
            <v>0</v>
          </cell>
          <cell r="Q3687">
            <v>828330</v>
          </cell>
          <cell r="R3687">
            <v>0</v>
          </cell>
          <cell r="S3687">
            <v>0</v>
          </cell>
          <cell r="T3687">
            <v>0</v>
          </cell>
        </row>
        <row r="3688">
          <cell r="A3688">
            <v>828400</v>
          </cell>
          <cell r="B3688" t="str">
            <v>CALIFICACIÓN CRÉDITOS DE CONSUMO, OTRAS GARANTÍAS</v>
          </cell>
          <cell r="C3688">
            <v>424806921.36000001</v>
          </cell>
          <cell r="D3688">
            <v>0</v>
          </cell>
          <cell r="E3688">
            <v>0</v>
          </cell>
          <cell r="F3688">
            <v>0</v>
          </cell>
          <cell r="G3688">
            <v>0</v>
          </cell>
          <cell r="H3688">
            <v>0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  <cell r="M3688">
            <v>0</v>
          </cell>
          <cell r="N3688">
            <v>0</v>
          </cell>
          <cell r="O3688">
            <v>425816151.73000002</v>
          </cell>
          <cell r="Q3688">
            <v>828400</v>
          </cell>
          <cell r="R3688">
            <v>424806921.36000001</v>
          </cell>
          <cell r="S3688">
            <v>425816151.73000002</v>
          </cell>
          <cell r="T3688">
            <v>425816151.73000002</v>
          </cell>
        </row>
        <row r="3689">
          <cell r="A3689">
            <v>828402</v>
          </cell>
          <cell r="B3689" t="str">
            <v>CAPITAL - VIGENTE Y MORA HASTA 1 MES</v>
          </cell>
          <cell r="C3689">
            <v>424650201.67000002</v>
          </cell>
          <cell r="D3689">
            <v>0</v>
          </cell>
          <cell r="E3689">
            <v>0</v>
          </cell>
          <cell r="F3689">
            <v>0</v>
          </cell>
          <cell r="G3689">
            <v>0</v>
          </cell>
          <cell r="H3689">
            <v>0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  <cell r="M3689">
            <v>0</v>
          </cell>
          <cell r="N3689">
            <v>0</v>
          </cell>
          <cell r="O3689">
            <v>422828983.66000003</v>
          </cell>
          <cell r="Q3689">
            <v>828402</v>
          </cell>
          <cell r="R3689">
            <v>424650201.67000002</v>
          </cell>
          <cell r="S3689">
            <v>422828983.66000003</v>
          </cell>
          <cell r="T3689">
            <v>422828983.66000003</v>
          </cell>
        </row>
        <row r="3690">
          <cell r="A3690">
            <v>828404</v>
          </cell>
          <cell r="B3690" t="str">
            <v>CAPITAL - MORA MAYOR A 1 MES HASTA 2 MESES</v>
          </cell>
          <cell r="C3690">
            <v>0</v>
          </cell>
          <cell r="D3690">
            <v>0</v>
          </cell>
          <cell r="E3690">
            <v>0</v>
          </cell>
          <cell r="F3690">
            <v>0</v>
          </cell>
          <cell r="G3690">
            <v>0</v>
          </cell>
          <cell r="H3690">
            <v>0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  <cell r="M3690">
            <v>0</v>
          </cell>
          <cell r="N3690">
            <v>0</v>
          </cell>
          <cell r="O3690">
            <v>0</v>
          </cell>
          <cell r="Q3690">
            <v>828404</v>
          </cell>
          <cell r="R3690">
            <v>0</v>
          </cell>
          <cell r="S3690">
            <v>0</v>
          </cell>
          <cell r="T3690">
            <v>0</v>
          </cell>
        </row>
        <row r="3691">
          <cell r="A3691">
            <v>828406</v>
          </cell>
          <cell r="B3691" t="str">
            <v>CAPITAL - MORA MAYOR A 2 MESES HASTA 3 MESES</v>
          </cell>
          <cell r="C3691">
            <v>0</v>
          </cell>
          <cell r="D3691">
            <v>0</v>
          </cell>
          <cell r="E3691">
            <v>0</v>
          </cell>
          <cell r="F3691">
            <v>0</v>
          </cell>
          <cell r="G3691">
            <v>0</v>
          </cell>
          <cell r="H3691">
            <v>0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  <cell r="M3691">
            <v>0</v>
          </cell>
          <cell r="N3691">
            <v>0</v>
          </cell>
          <cell r="O3691">
            <v>0</v>
          </cell>
          <cell r="Q3691">
            <v>828406</v>
          </cell>
          <cell r="R3691">
            <v>0</v>
          </cell>
          <cell r="S3691">
            <v>0</v>
          </cell>
          <cell r="T3691">
            <v>0</v>
          </cell>
        </row>
        <row r="3692">
          <cell r="A3692">
            <v>828408</v>
          </cell>
          <cell r="B3692" t="str">
            <v>CAPITAL - MORA MAYOR A 3 MESES HASTA 6 MESES</v>
          </cell>
          <cell r="C3692">
            <v>0</v>
          </cell>
          <cell r="D3692">
            <v>0</v>
          </cell>
          <cell r="E3692">
            <v>0</v>
          </cell>
          <cell r="F3692">
            <v>0</v>
          </cell>
          <cell r="G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  <cell r="M3692">
            <v>0</v>
          </cell>
          <cell r="N3692">
            <v>0</v>
          </cell>
          <cell r="O3692">
            <v>0</v>
          </cell>
          <cell r="Q3692">
            <v>828408</v>
          </cell>
          <cell r="R3692">
            <v>0</v>
          </cell>
          <cell r="S3692">
            <v>0</v>
          </cell>
          <cell r="T3692">
            <v>0</v>
          </cell>
        </row>
        <row r="3693">
          <cell r="A3693">
            <v>828410</v>
          </cell>
          <cell r="B3693" t="str">
            <v>CAPITAL - MORA MAYOR A 6 MESES</v>
          </cell>
          <cell r="C3693">
            <v>0</v>
          </cell>
          <cell r="D3693">
            <v>0</v>
          </cell>
          <cell r="E3693">
            <v>0</v>
          </cell>
          <cell r="F3693">
            <v>0</v>
          </cell>
          <cell r="G3693">
            <v>0</v>
          </cell>
          <cell r="H3693">
            <v>0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  <cell r="M3693">
            <v>0</v>
          </cell>
          <cell r="N3693">
            <v>0</v>
          </cell>
          <cell r="O3693">
            <v>0</v>
          </cell>
          <cell r="Q3693">
            <v>828410</v>
          </cell>
          <cell r="R3693">
            <v>0</v>
          </cell>
          <cell r="S3693">
            <v>0</v>
          </cell>
          <cell r="T3693">
            <v>0</v>
          </cell>
        </row>
        <row r="3694">
          <cell r="A3694">
            <v>828412</v>
          </cell>
          <cell r="B3694" t="str">
            <v>INTERESES - VIGENTE Y MORA HASTA 1 MES</v>
          </cell>
          <cell r="C3694">
            <v>156719.69</v>
          </cell>
          <cell r="D3694">
            <v>0</v>
          </cell>
          <cell r="E3694">
            <v>0</v>
          </cell>
          <cell r="F3694">
            <v>0</v>
          </cell>
          <cell r="G3694">
            <v>0</v>
          </cell>
          <cell r="H3694">
            <v>0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  <cell r="M3694">
            <v>0</v>
          </cell>
          <cell r="N3694">
            <v>0</v>
          </cell>
          <cell r="O3694">
            <v>2987168.07</v>
          </cell>
          <cell r="Q3694">
            <v>828412</v>
          </cell>
          <cell r="R3694">
            <v>156719.69</v>
          </cell>
          <cell r="S3694">
            <v>2987168.07</v>
          </cell>
          <cell r="T3694">
            <v>2987168.07</v>
          </cell>
        </row>
        <row r="3695">
          <cell r="A3695">
            <v>828414</v>
          </cell>
          <cell r="B3695" t="str">
            <v>INTERESES - MORA MAYOR A 1 MES HASTA 2 MESES</v>
          </cell>
          <cell r="C3695">
            <v>0</v>
          </cell>
          <cell r="D3695">
            <v>0</v>
          </cell>
          <cell r="E3695">
            <v>0</v>
          </cell>
          <cell r="F3695">
            <v>0</v>
          </cell>
          <cell r="G3695">
            <v>0</v>
          </cell>
          <cell r="H3695">
            <v>0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  <cell r="M3695">
            <v>0</v>
          </cell>
          <cell r="N3695">
            <v>0</v>
          </cell>
          <cell r="O3695">
            <v>0</v>
          </cell>
          <cell r="Q3695">
            <v>828414</v>
          </cell>
          <cell r="R3695">
            <v>0</v>
          </cell>
          <cell r="S3695">
            <v>0</v>
          </cell>
          <cell r="T3695">
            <v>0</v>
          </cell>
        </row>
        <row r="3696">
          <cell r="A3696">
            <v>828416</v>
          </cell>
          <cell r="B3696" t="str">
            <v>INTERESES - MORA MAYOR A 2 MESES HASTA 3 MESES</v>
          </cell>
          <cell r="C3696">
            <v>0</v>
          </cell>
          <cell r="D3696">
            <v>0</v>
          </cell>
          <cell r="E3696">
            <v>0</v>
          </cell>
          <cell r="F3696">
            <v>0</v>
          </cell>
          <cell r="G3696">
            <v>0</v>
          </cell>
          <cell r="H3696">
            <v>0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  <cell r="M3696">
            <v>0</v>
          </cell>
          <cell r="N3696">
            <v>0</v>
          </cell>
          <cell r="O3696">
            <v>0</v>
          </cell>
          <cell r="Q3696">
            <v>828416</v>
          </cell>
          <cell r="R3696">
            <v>0</v>
          </cell>
          <cell r="S3696">
            <v>0</v>
          </cell>
          <cell r="T3696">
            <v>0</v>
          </cell>
        </row>
        <row r="3697">
          <cell r="A3697">
            <v>828418</v>
          </cell>
          <cell r="B3697" t="str">
            <v>INTERESES - MORA MAYOR A 3 MESES HASTA 6 MESES</v>
          </cell>
          <cell r="C3697">
            <v>0</v>
          </cell>
          <cell r="D3697">
            <v>0</v>
          </cell>
          <cell r="E3697">
            <v>0</v>
          </cell>
          <cell r="F3697">
            <v>0</v>
          </cell>
          <cell r="G3697">
            <v>0</v>
          </cell>
          <cell r="H3697">
            <v>0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  <cell r="M3697">
            <v>0</v>
          </cell>
          <cell r="N3697">
            <v>0</v>
          </cell>
          <cell r="O3697">
            <v>0</v>
          </cell>
          <cell r="Q3697">
            <v>828418</v>
          </cell>
          <cell r="R3697">
            <v>0</v>
          </cell>
          <cell r="S3697">
            <v>0</v>
          </cell>
          <cell r="T3697">
            <v>0</v>
          </cell>
        </row>
        <row r="3698">
          <cell r="A3698">
            <v>828420</v>
          </cell>
          <cell r="B3698" t="str">
            <v>INTERESES - MORA MAYOR A 6 MESES</v>
          </cell>
          <cell r="C3698">
            <v>0</v>
          </cell>
          <cell r="D3698">
            <v>0</v>
          </cell>
          <cell r="E3698">
            <v>0</v>
          </cell>
          <cell r="F3698">
            <v>0</v>
          </cell>
          <cell r="G3698">
            <v>0</v>
          </cell>
          <cell r="H3698">
            <v>0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  <cell r="M3698">
            <v>0</v>
          </cell>
          <cell r="N3698">
            <v>0</v>
          </cell>
          <cell r="O3698">
            <v>0</v>
          </cell>
          <cell r="Q3698">
            <v>828420</v>
          </cell>
          <cell r="R3698">
            <v>0</v>
          </cell>
          <cell r="S3698">
            <v>0</v>
          </cell>
          <cell r="T3698">
            <v>0</v>
          </cell>
        </row>
        <row r="3699">
          <cell r="A3699">
            <v>828422</v>
          </cell>
          <cell r="B3699" t="str">
            <v>OTROS CONCEPTOS - VIGENTE Y MORA HASTA 1 MES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  <cell r="M3699">
            <v>0</v>
          </cell>
          <cell r="N3699">
            <v>0</v>
          </cell>
          <cell r="O3699">
            <v>0</v>
          </cell>
          <cell r="Q3699">
            <v>828422</v>
          </cell>
          <cell r="R3699">
            <v>0</v>
          </cell>
          <cell r="S3699">
            <v>0</v>
          </cell>
          <cell r="T3699">
            <v>0</v>
          </cell>
        </row>
        <row r="3700">
          <cell r="A3700">
            <v>828424</v>
          </cell>
          <cell r="B3700" t="str">
            <v>OTROS CONCEPTOS - MORA MAYOR A 1 MES HASTA 2 MESES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  <cell r="M3700">
            <v>0</v>
          </cell>
          <cell r="N3700">
            <v>0</v>
          </cell>
          <cell r="O3700">
            <v>0</v>
          </cell>
          <cell r="Q3700">
            <v>828424</v>
          </cell>
          <cell r="R3700">
            <v>0</v>
          </cell>
          <cell r="S3700">
            <v>0</v>
          </cell>
          <cell r="T3700">
            <v>0</v>
          </cell>
        </row>
        <row r="3701">
          <cell r="A3701">
            <v>828426</v>
          </cell>
          <cell r="B3701" t="str">
            <v>OTROS CONCEPTOS - MORA MAYOR A 2 MESES HASTA 3 MESES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  <cell r="M3701">
            <v>0</v>
          </cell>
          <cell r="N3701">
            <v>0</v>
          </cell>
          <cell r="O3701">
            <v>0</v>
          </cell>
          <cell r="Q3701">
            <v>828426</v>
          </cell>
          <cell r="R3701">
            <v>0</v>
          </cell>
          <cell r="S3701">
            <v>0</v>
          </cell>
          <cell r="T3701">
            <v>0</v>
          </cell>
        </row>
        <row r="3702">
          <cell r="A3702">
            <v>828428</v>
          </cell>
          <cell r="B3702" t="str">
            <v>OTROS CONCEPTOS - MORA MAYOR A 3 MESES HASTA 6 MESES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  <cell r="M3702">
            <v>0</v>
          </cell>
          <cell r="N3702">
            <v>0</v>
          </cell>
          <cell r="O3702">
            <v>0</v>
          </cell>
          <cell r="Q3702">
            <v>828428</v>
          </cell>
          <cell r="R3702">
            <v>0</v>
          </cell>
          <cell r="S3702">
            <v>0</v>
          </cell>
          <cell r="T3702">
            <v>0</v>
          </cell>
        </row>
        <row r="3703">
          <cell r="A3703">
            <v>828430</v>
          </cell>
          <cell r="B3703" t="str">
            <v>OTROS CONCEPTOS - MORA MAYOR A 6 MESES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  <cell r="M3703">
            <v>0</v>
          </cell>
          <cell r="N3703">
            <v>0</v>
          </cell>
          <cell r="O3703">
            <v>0</v>
          </cell>
          <cell r="Q3703">
            <v>828430</v>
          </cell>
          <cell r="R3703">
            <v>0</v>
          </cell>
          <cell r="S3703">
            <v>0</v>
          </cell>
          <cell r="T3703">
            <v>0</v>
          </cell>
        </row>
        <row r="3704">
          <cell r="A3704">
            <v>828500</v>
          </cell>
          <cell r="B3704" t="str">
            <v>CALIFICACIÓN MICROCRÉDITOS, GARANTÍA IDÓNEA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  <cell r="M3704">
            <v>0</v>
          </cell>
          <cell r="N3704">
            <v>0</v>
          </cell>
          <cell r="O3704">
            <v>0</v>
          </cell>
          <cell r="Q3704">
            <v>828500</v>
          </cell>
          <cell r="R3704">
            <v>0</v>
          </cell>
          <cell r="S3704">
            <v>0</v>
          </cell>
          <cell r="T3704">
            <v>0</v>
          </cell>
        </row>
        <row r="3705">
          <cell r="A3705">
            <v>828502</v>
          </cell>
          <cell r="B3705" t="str">
            <v>CAPITAL - VIGENTE Y MORA HASTA 1 MES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  <cell r="M3705">
            <v>0</v>
          </cell>
          <cell r="N3705">
            <v>0</v>
          </cell>
          <cell r="O3705">
            <v>0</v>
          </cell>
          <cell r="Q3705">
            <v>828502</v>
          </cell>
          <cell r="R3705">
            <v>0</v>
          </cell>
          <cell r="S3705">
            <v>0</v>
          </cell>
          <cell r="T3705">
            <v>0</v>
          </cell>
        </row>
        <row r="3706">
          <cell r="A3706">
            <v>828504</v>
          </cell>
          <cell r="B3706" t="str">
            <v>CAPITAL - MORA MAYOR A 1 MES HASTA 2 MESES</v>
          </cell>
          <cell r="C3706">
            <v>0</v>
          </cell>
          <cell r="D3706">
            <v>0</v>
          </cell>
          <cell r="E3706">
            <v>0</v>
          </cell>
          <cell r="F3706">
            <v>0</v>
          </cell>
          <cell r="G3706">
            <v>0</v>
          </cell>
          <cell r="H3706">
            <v>0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  <cell r="M3706">
            <v>0</v>
          </cell>
          <cell r="N3706">
            <v>0</v>
          </cell>
          <cell r="O3706">
            <v>0</v>
          </cell>
          <cell r="Q3706">
            <v>828504</v>
          </cell>
          <cell r="R3706">
            <v>0</v>
          </cell>
          <cell r="S3706">
            <v>0</v>
          </cell>
          <cell r="T3706">
            <v>0</v>
          </cell>
        </row>
        <row r="3707">
          <cell r="A3707">
            <v>828506</v>
          </cell>
          <cell r="B3707" t="str">
            <v>CAPITAL - MORA MAYOR A 2 MESES HASTA 3 MESES</v>
          </cell>
          <cell r="C3707">
            <v>0</v>
          </cell>
          <cell r="D3707">
            <v>0</v>
          </cell>
          <cell r="E3707">
            <v>0</v>
          </cell>
          <cell r="F3707">
            <v>0</v>
          </cell>
          <cell r="G3707">
            <v>0</v>
          </cell>
          <cell r="H3707">
            <v>0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  <cell r="M3707">
            <v>0</v>
          </cell>
          <cell r="N3707">
            <v>0</v>
          </cell>
          <cell r="O3707">
            <v>0</v>
          </cell>
          <cell r="Q3707">
            <v>828506</v>
          </cell>
          <cell r="R3707">
            <v>0</v>
          </cell>
          <cell r="S3707">
            <v>0</v>
          </cell>
          <cell r="T3707">
            <v>0</v>
          </cell>
        </row>
        <row r="3708">
          <cell r="A3708">
            <v>828508</v>
          </cell>
          <cell r="B3708" t="str">
            <v>CAPITAL - MORA MAYOR A 3 MESES HASTA 4 MESES</v>
          </cell>
          <cell r="C3708">
            <v>0</v>
          </cell>
          <cell r="D3708">
            <v>0</v>
          </cell>
          <cell r="E3708">
            <v>0</v>
          </cell>
          <cell r="F3708">
            <v>0</v>
          </cell>
          <cell r="G3708">
            <v>0</v>
          </cell>
          <cell r="H3708">
            <v>0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  <cell r="M3708">
            <v>0</v>
          </cell>
          <cell r="N3708">
            <v>0</v>
          </cell>
          <cell r="O3708">
            <v>0</v>
          </cell>
          <cell r="Q3708">
            <v>828508</v>
          </cell>
          <cell r="R3708">
            <v>0</v>
          </cell>
          <cell r="S3708">
            <v>0</v>
          </cell>
          <cell r="T3708">
            <v>0</v>
          </cell>
        </row>
        <row r="3709">
          <cell r="A3709">
            <v>828510</v>
          </cell>
          <cell r="B3709" t="str">
            <v>CAPITAL - MORA MAYOR A 4 MESES</v>
          </cell>
          <cell r="C3709">
            <v>0</v>
          </cell>
          <cell r="D3709">
            <v>0</v>
          </cell>
          <cell r="E3709">
            <v>0</v>
          </cell>
          <cell r="F3709">
            <v>0</v>
          </cell>
          <cell r="G3709">
            <v>0</v>
          </cell>
          <cell r="H3709">
            <v>0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  <cell r="M3709">
            <v>0</v>
          </cell>
          <cell r="N3709">
            <v>0</v>
          </cell>
          <cell r="O3709">
            <v>0</v>
          </cell>
          <cell r="Q3709">
            <v>828510</v>
          </cell>
          <cell r="R3709">
            <v>0</v>
          </cell>
          <cell r="S3709">
            <v>0</v>
          </cell>
          <cell r="T3709">
            <v>0</v>
          </cell>
        </row>
        <row r="3710">
          <cell r="A3710">
            <v>828512</v>
          </cell>
          <cell r="B3710" t="str">
            <v>INTERESES - VIGENTE Y MORA HASTA 1 MES</v>
          </cell>
          <cell r="C3710">
            <v>0</v>
          </cell>
          <cell r="D3710">
            <v>0</v>
          </cell>
          <cell r="E3710">
            <v>0</v>
          </cell>
          <cell r="F3710">
            <v>0</v>
          </cell>
          <cell r="G3710">
            <v>0</v>
          </cell>
          <cell r="H3710">
            <v>0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  <cell r="M3710">
            <v>0</v>
          </cell>
          <cell r="N3710">
            <v>0</v>
          </cell>
          <cell r="O3710">
            <v>0</v>
          </cell>
          <cell r="Q3710">
            <v>828512</v>
          </cell>
          <cell r="R3710">
            <v>0</v>
          </cell>
          <cell r="S3710">
            <v>0</v>
          </cell>
          <cell r="T3710">
            <v>0</v>
          </cell>
        </row>
        <row r="3711">
          <cell r="A3711">
            <v>828514</v>
          </cell>
          <cell r="B3711" t="str">
            <v>INTERESES - MORA MAYOR A 1 MES HASTA 2 MESES</v>
          </cell>
          <cell r="C3711">
            <v>0</v>
          </cell>
          <cell r="D3711">
            <v>0</v>
          </cell>
          <cell r="E3711">
            <v>0</v>
          </cell>
          <cell r="F3711">
            <v>0</v>
          </cell>
          <cell r="G3711">
            <v>0</v>
          </cell>
          <cell r="H3711">
            <v>0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  <cell r="M3711">
            <v>0</v>
          </cell>
          <cell r="N3711">
            <v>0</v>
          </cell>
          <cell r="O3711">
            <v>0</v>
          </cell>
          <cell r="Q3711">
            <v>828514</v>
          </cell>
          <cell r="R3711">
            <v>0</v>
          </cell>
          <cell r="S3711">
            <v>0</v>
          </cell>
          <cell r="T3711">
            <v>0</v>
          </cell>
        </row>
        <row r="3712">
          <cell r="A3712">
            <v>828516</v>
          </cell>
          <cell r="B3712" t="str">
            <v>INTERESES - MORA MAYOR A 2 MESES HASTA 3 MESES</v>
          </cell>
          <cell r="C3712">
            <v>0</v>
          </cell>
          <cell r="D3712">
            <v>0</v>
          </cell>
          <cell r="E3712">
            <v>0</v>
          </cell>
          <cell r="F3712">
            <v>0</v>
          </cell>
          <cell r="G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Q3712">
            <v>828516</v>
          </cell>
          <cell r="R3712">
            <v>0</v>
          </cell>
          <cell r="S3712">
            <v>0</v>
          </cell>
          <cell r="T3712">
            <v>0</v>
          </cell>
        </row>
        <row r="3713">
          <cell r="A3713">
            <v>828518</v>
          </cell>
          <cell r="B3713" t="str">
            <v>INTERESES – MORA MAYOR A 3 MESES HASTA 4 MESES</v>
          </cell>
          <cell r="C3713">
            <v>0</v>
          </cell>
          <cell r="D3713">
            <v>0</v>
          </cell>
          <cell r="E3713">
            <v>0</v>
          </cell>
          <cell r="F3713">
            <v>0</v>
          </cell>
          <cell r="G3713">
            <v>0</v>
          </cell>
          <cell r="H3713">
            <v>0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  <cell r="M3713">
            <v>0</v>
          </cell>
          <cell r="N3713">
            <v>0</v>
          </cell>
          <cell r="O3713">
            <v>0</v>
          </cell>
          <cell r="Q3713">
            <v>828518</v>
          </cell>
          <cell r="R3713">
            <v>0</v>
          </cell>
          <cell r="S3713">
            <v>0</v>
          </cell>
          <cell r="T3713">
            <v>0</v>
          </cell>
        </row>
        <row r="3714">
          <cell r="A3714">
            <v>828520</v>
          </cell>
          <cell r="B3714" t="str">
            <v>INTERESES - MORA MAYOR A 4 MESES</v>
          </cell>
          <cell r="C3714">
            <v>0</v>
          </cell>
          <cell r="D3714">
            <v>0</v>
          </cell>
          <cell r="E3714">
            <v>0</v>
          </cell>
          <cell r="F3714">
            <v>0</v>
          </cell>
          <cell r="G3714">
            <v>0</v>
          </cell>
          <cell r="H3714">
            <v>0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  <cell r="M3714">
            <v>0</v>
          </cell>
          <cell r="N3714">
            <v>0</v>
          </cell>
          <cell r="O3714">
            <v>0</v>
          </cell>
          <cell r="Q3714">
            <v>828520</v>
          </cell>
          <cell r="R3714">
            <v>0</v>
          </cell>
          <cell r="S3714">
            <v>0</v>
          </cell>
          <cell r="T3714">
            <v>0</v>
          </cell>
        </row>
        <row r="3715">
          <cell r="A3715">
            <v>828522</v>
          </cell>
          <cell r="B3715" t="str">
            <v>OTROS CONCEPTOS - VIGENTE Y MORA HASTA 1 MES</v>
          </cell>
          <cell r="C3715">
            <v>0</v>
          </cell>
          <cell r="D3715">
            <v>0</v>
          </cell>
          <cell r="E3715">
            <v>0</v>
          </cell>
          <cell r="F3715">
            <v>0</v>
          </cell>
          <cell r="G3715">
            <v>0</v>
          </cell>
          <cell r="H3715">
            <v>0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  <cell r="M3715">
            <v>0</v>
          </cell>
          <cell r="N3715">
            <v>0</v>
          </cell>
          <cell r="O3715">
            <v>0</v>
          </cell>
          <cell r="Q3715">
            <v>828522</v>
          </cell>
          <cell r="R3715">
            <v>0</v>
          </cell>
          <cell r="S3715">
            <v>0</v>
          </cell>
          <cell r="T3715">
            <v>0</v>
          </cell>
        </row>
        <row r="3716">
          <cell r="A3716">
            <v>828524</v>
          </cell>
          <cell r="B3716" t="str">
            <v>OTROS CONCEPTOS - MORA MAYOR A 1 MES HASTA 2 MESES</v>
          </cell>
          <cell r="C3716">
            <v>0</v>
          </cell>
          <cell r="D3716">
            <v>0</v>
          </cell>
          <cell r="E3716">
            <v>0</v>
          </cell>
          <cell r="F3716">
            <v>0</v>
          </cell>
          <cell r="G3716">
            <v>0</v>
          </cell>
          <cell r="H3716">
            <v>0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  <cell r="M3716">
            <v>0</v>
          </cell>
          <cell r="N3716">
            <v>0</v>
          </cell>
          <cell r="O3716">
            <v>0</v>
          </cell>
          <cell r="Q3716">
            <v>828524</v>
          </cell>
          <cell r="R3716">
            <v>0</v>
          </cell>
          <cell r="S3716">
            <v>0</v>
          </cell>
          <cell r="T3716">
            <v>0</v>
          </cell>
        </row>
        <row r="3717">
          <cell r="A3717">
            <v>828526</v>
          </cell>
          <cell r="B3717" t="str">
            <v>OTROS CONCEPTOS - MORA MAYOR A 2 MESES HASTA 3 MESES</v>
          </cell>
          <cell r="C3717">
            <v>0</v>
          </cell>
          <cell r="D3717">
            <v>0</v>
          </cell>
          <cell r="E3717">
            <v>0</v>
          </cell>
          <cell r="F3717">
            <v>0</v>
          </cell>
          <cell r="G3717">
            <v>0</v>
          </cell>
          <cell r="H3717">
            <v>0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  <cell r="M3717">
            <v>0</v>
          </cell>
          <cell r="N3717">
            <v>0</v>
          </cell>
          <cell r="O3717">
            <v>0</v>
          </cell>
          <cell r="Q3717">
            <v>828526</v>
          </cell>
          <cell r="R3717">
            <v>0</v>
          </cell>
          <cell r="S3717">
            <v>0</v>
          </cell>
          <cell r="T3717">
            <v>0</v>
          </cell>
        </row>
        <row r="3718">
          <cell r="A3718">
            <v>828528</v>
          </cell>
          <cell r="B3718" t="str">
            <v>OTROS CONCEPTOS - MORA MAYOR A 3MESES HASTA 4 MESES</v>
          </cell>
          <cell r="C3718">
            <v>0</v>
          </cell>
          <cell r="D3718">
            <v>0</v>
          </cell>
          <cell r="E3718">
            <v>0</v>
          </cell>
          <cell r="F3718">
            <v>0</v>
          </cell>
          <cell r="G3718">
            <v>0</v>
          </cell>
          <cell r="H3718">
            <v>0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  <cell r="M3718">
            <v>0</v>
          </cell>
          <cell r="N3718">
            <v>0</v>
          </cell>
          <cell r="O3718">
            <v>0</v>
          </cell>
          <cell r="Q3718">
            <v>828528</v>
          </cell>
          <cell r="R3718">
            <v>0</v>
          </cell>
          <cell r="S3718">
            <v>0</v>
          </cell>
          <cell r="T3718">
            <v>0</v>
          </cell>
        </row>
        <row r="3719">
          <cell r="A3719">
            <v>828530</v>
          </cell>
          <cell r="B3719" t="str">
            <v>OTROS CONCEPTOS - MORA MAYOR A 4 MESES</v>
          </cell>
          <cell r="C3719">
            <v>0</v>
          </cell>
          <cell r="D3719">
            <v>0</v>
          </cell>
          <cell r="E3719">
            <v>0</v>
          </cell>
          <cell r="F3719">
            <v>0</v>
          </cell>
          <cell r="G3719">
            <v>0</v>
          </cell>
          <cell r="H3719">
            <v>0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  <cell r="M3719">
            <v>0</v>
          </cell>
          <cell r="N3719">
            <v>0</v>
          </cell>
          <cell r="O3719">
            <v>0</v>
          </cell>
          <cell r="Q3719">
            <v>828530</v>
          </cell>
          <cell r="R3719">
            <v>0</v>
          </cell>
          <cell r="S3719">
            <v>0</v>
          </cell>
          <cell r="T3719">
            <v>0</v>
          </cell>
        </row>
        <row r="3720">
          <cell r="A3720">
            <v>828600</v>
          </cell>
          <cell r="B3720" t="str">
            <v>CALIFICACIÓN MICROCRÉDITOS, OTRAS GARANTÍAS</v>
          </cell>
          <cell r="C3720">
            <v>0</v>
          </cell>
          <cell r="D3720">
            <v>0</v>
          </cell>
          <cell r="E3720">
            <v>0</v>
          </cell>
          <cell r="F3720">
            <v>0</v>
          </cell>
          <cell r="G3720">
            <v>0</v>
          </cell>
          <cell r="H3720">
            <v>0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  <cell r="M3720">
            <v>0</v>
          </cell>
          <cell r="N3720">
            <v>0</v>
          </cell>
          <cell r="O3720">
            <v>0</v>
          </cell>
          <cell r="Q3720">
            <v>828600</v>
          </cell>
          <cell r="R3720">
            <v>0</v>
          </cell>
          <cell r="S3720">
            <v>0</v>
          </cell>
          <cell r="T3720">
            <v>0</v>
          </cell>
        </row>
        <row r="3721">
          <cell r="A3721">
            <v>828602</v>
          </cell>
          <cell r="B3721" t="str">
            <v>CAPITAL - VIGENTE Y MORA HASTA 1 MES</v>
          </cell>
          <cell r="C3721">
            <v>0</v>
          </cell>
          <cell r="D3721">
            <v>0</v>
          </cell>
          <cell r="E3721">
            <v>0</v>
          </cell>
          <cell r="F3721">
            <v>0</v>
          </cell>
          <cell r="G3721">
            <v>0</v>
          </cell>
          <cell r="H3721">
            <v>0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  <cell r="M3721">
            <v>0</v>
          </cell>
          <cell r="N3721">
            <v>0</v>
          </cell>
          <cell r="O3721">
            <v>0</v>
          </cell>
          <cell r="Q3721">
            <v>828602</v>
          </cell>
          <cell r="R3721">
            <v>0</v>
          </cell>
          <cell r="S3721">
            <v>0</v>
          </cell>
          <cell r="T3721">
            <v>0</v>
          </cell>
        </row>
        <row r="3722">
          <cell r="A3722">
            <v>828604</v>
          </cell>
          <cell r="B3722" t="str">
            <v>CAPITAL - MORA MAYOR A 1 MES HASTA 2 MESES</v>
          </cell>
          <cell r="C3722">
            <v>0</v>
          </cell>
          <cell r="D3722">
            <v>0</v>
          </cell>
          <cell r="E3722">
            <v>0</v>
          </cell>
          <cell r="F3722">
            <v>0</v>
          </cell>
          <cell r="G3722">
            <v>0</v>
          </cell>
          <cell r="H3722">
            <v>0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  <cell r="M3722">
            <v>0</v>
          </cell>
          <cell r="N3722">
            <v>0</v>
          </cell>
          <cell r="O3722">
            <v>0</v>
          </cell>
          <cell r="Q3722">
            <v>828604</v>
          </cell>
          <cell r="R3722">
            <v>0</v>
          </cell>
          <cell r="S3722">
            <v>0</v>
          </cell>
          <cell r="T3722">
            <v>0</v>
          </cell>
        </row>
        <row r="3723">
          <cell r="A3723">
            <v>828606</v>
          </cell>
          <cell r="B3723" t="str">
            <v>CAPITAL - MORA MAYOR A 2 MESES HASTA 3 MESES</v>
          </cell>
          <cell r="C3723">
            <v>0</v>
          </cell>
          <cell r="D3723">
            <v>0</v>
          </cell>
          <cell r="E3723">
            <v>0</v>
          </cell>
          <cell r="F3723">
            <v>0</v>
          </cell>
          <cell r="G3723">
            <v>0</v>
          </cell>
          <cell r="H3723">
            <v>0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  <cell r="M3723">
            <v>0</v>
          </cell>
          <cell r="N3723">
            <v>0</v>
          </cell>
          <cell r="O3723">
            <v>0</v>
          </cell>
          <cell r="Q3723">
            <v>828606</v>
          </cell>
          <cell r="R3723">
            <v>0</v>
          </cell>
          <cell r="S3723">
            <v>0</v>
          </cell>
          <cell r="T3723">
            <v>0</v>
          </cell>
        </row>
        <row r="3724">
          <cell r="A3724">
            <v>828608</v>
          </cell>
          <cell r="B3724" t="str">
            <v>CAPITAL - MORA MAYOR A 3 MESES HASTA 4 MESES</v>
          </cell>
          <cell r="C3724">
            <v>0</v>
          </cell>
          <cell r="D3724">
            <v>0</v>
          </cell>
          <cell r="E3724">
            <v>0</v>
          </cell>
          <cell r="F3724">
            <v>0</v>
          </cell>
          <cell r="G3724">
            <v>0</v>
          </cell>
          <cell r="H3724">
            <v>0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  <cell r="M3724">
            <v>0</v>
          </cell>
          <cell r="N3724">
            <v>0</v>
          </cell>
          <cell r="O3724">
            <v>0</v>
          </cell>
          <cell r="Q3724">
            <v>828608</v>
          </cell>
          <cell r="R3724">
            <v>0</v>
          </cell>
          <cell r="S3724">
            <v>0</v>
          </cell>
          <cell r="T3724">
            <v>0</v>
          </cell>
        </row>
        <row r="3725">
          <cell r="A3725">
            <v>828610</v>
          </cell>
          <cell r="B3725" t="str">
            <v xml:space="preserve">CAPITAL - MORA MAYOR A 4 MESES </v>
          </cell>
          <cell r="C3725">
            <v>0</v>
          </cell>
          <cell r="D3725">
            <v>0</v>
          </cell>
          <cell r="E3725">
            <v>0</v>
          </cell>
          <cell r="F3725">
            <v>0</v>
          </cell>
          <cell r="G3725">
            <v>0</v>
          </cell>
          <cell r="H3725">
            <v>0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  <cell r="M3725">
            <v>0</v>
          </cell>
          <cell r="N3725">
            <v>0</v>
          </cell>
          <cell r="O3725">
            <v>0</v>
          </cell>
          <cell r="Q3725">
            <v>828610</v>
          </cell>
          <cell r="R3725">
            <v>0</v>
          </cell>
          <cell r="S3725">
            <v>0</v>
          </cell>
          <cell r="T3725">
            <v>0</v>
          </cell>
        </row>
        <row r="3726">
          <cell r="A3726">
            <v>828612</v>
          </cell>
          <cell r="B3726" t="str">
            <v>INTERESES - VIGENTE Y MORA HASTA 1 MES</v>
          </cell>
          <cell r="C3726">
            <v>0</v>
          </cell>
          <cell r="D3726">
            <v>0</v>
          </cell>
          <cell r="E3726">
            <v>0</v>
          </cell>
          <cell r="F3726">
            <v>0</v>
          </cell>
          <cell r="G3726">
            <v>0</v>
          </cell>
          <cell r="H3726">
            <v>0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  <cell r="M3726">
            <v>0</v>
          </cell>
          <cell r="N3726">
            <v>0</v>
          </cell>
          <cell r="O3726">
            <v>0</v>
          </cell>
          <cell r="Q3726">
            <v>828612</v>
          </cell>
          <cell r="R3726">
            <v>0</v>
          </cell>
          <cell r="S3726">
            <v>0</v>
          </cell>
          <cell r="T3726">
            <v>0</v>
          </cell>
        </row>
        <row r="3727">
          <cell r="A3727">
            <v>828614</v>
          </cell>
          <cell r="B3727" t="str">
            <v>INTERESES - MORA MAYOR A 1 MES HASTA 2 MESES</v>
          </cell>
          <cell r="C3727">
            <v>0</v>
          </cell>
          <cell r="D3727">
            <v>0</v>
          </cell>
          <cell r="E3727">
            <v>0</v>
          </cell>
          <cell r="F3727">
            <v>0</v>
          </cell>
          <cell r="G3727">
            <v>0</v>
          </cell>
          <cell r="H3727">
            <v>0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  <cell r="M3727">
            <v>0</v>
          </cell>
          <cell r="N3727">
            <v>0</v>
          </cell>
          <cell r="O3727">
            <v>0</v>
          </cell>
          <cell r="Q3727">
            <v>828614</v>
          </cell>
          <cell r="R3727">
            <v>0</v>
          </cell>
          <cell r="S3727">
            <v>0</v>
          </cell>
          <cell r="T3727">
            <v>0</v>
          </cell>
        </row>
        <row r="3728">
          <cell r="A3728">
            <v>828616</v>
          </cell>
          <cell r="B3728" t="str">
            <v>INTERESES - MORA MAYOR A 2 MESES HASTA 3 MESES</v>
          </cell>
          <cell r="C3728">
            <v>0</v>
          </cell>
          <cell r="D3728">
            <v>0</v>
          </cell>
          <cell r="E3728">
            <v>0</v>
          </cell>
          <cell r="F3728">
            <v>0</v>
          </cell>
          <cell r="G3728">
            <v>0</v>
          </cell>
          <cell r="H3728">
            <v>0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  <cell r="M3728">
            <v>0</v>
          </cell>
          <cell r="N3728">
            <v>0</v>
          </cell>
          <cell r="O3728">
            <v>0</v>
          </cell>
          <cell r="Q3728">
            <v>828616</v>
          </cell>
          <cell r="R3728">
            <v>0</v>
          </cell>
          <cell r="S3728">
            <v>0</v>
          </cell>
          <cell r="T3728">
            <v>0</v>
          </cell>
        </row>
        <row r="3729">
          <cell r="A3729">
            <v>828618</v>
          </cell>
          <cell r="B3729" t="str">
            <v>INTERESES - MORA MAYOR A 3 MESES HASTA 4 MESES</v>
          </cell>
          <cell r="C3729">
            <v>0</v>
          </cell>
          <cell r="D3729">
            <v>0</v>
          </cell>
          <cell r="E3729">
            <v>0</v>
          </cell>
          <cell r="F3729">
            <v>0</v>
          </cell>
          <cell r="G3729">
            <v>0</v>
          </cell>
          <cell r="H3729">
            <v>0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  <cell r="M3729">
            <v>0</v>
          </cell>
          <cell r="N3729">
            <v>0</v>
          </cell>
          <cell r="O3729">
            <v>0</v>
          </cell>
          <cell r="Q3729">
            <v>828618</v>
          </cell>
          <cell r="R3729">
            <v>0</v>
          </cell>
          <cell r="S3729">
            <v>0</v>
          </cell>
          <cell r="T3729">
            <v>0</v>
          </cell>
        </row>
        <row r="3730">
          <cell r="A3730">
            <v>828620</v>
          </cell>
          <cell r="B3730" t="str">
            <v xml:space="preserve">INTERESES - MORA MAYOR A 4 MESES </v>
          </cell>
          <cell r="C3730">
            <v>0</v>
          </cell>
          <cell r="D3730">
            <v>0</v>
          </cell>
          <cell r="E3730">
            <v>0</v>
          </cell>
          <cell r="F3730">
            <v>0</v>
          </cell>
          <cell r="G3730">
            <v>0</v>
          </cell>
          <cell r="H3730">
            <v>0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  <cell r="M3730">
            <v>0</v>
          </cell>
          <cell r="N3730">
            <v>0</v>
          </cell>
          <cell r="O3730">
            <v>0</v>
          </cell>
          <cell r="Q3730">
            <v>828620</v>
          </cell>
          <cell r="R3730">
            <v>0</v>
          </cell>
          <cell r="S3730">
            <v>0</v>
          </cell>
          <cell r="T3730">
            <v>0</v>
          </cell>
        </row>
        <row r="3731">
          <cell r="A3731">
            <v>828622</v>
          </cell>
          <cell r="B3731" t="str">
            <v>OTROS CONCEPTOS - VIGENTE Y MORA HASTA 1 MES</v>
          </cell>
          <cell r="C3731">
            <v>0</v>
          </cell>
          <cell r="D3731">
            <v>0</v>
          </cell>
          <cell r="E3731">
            <v>0</v>
          </cell>
          <cell r="F3731">
            <v>0</v>
          </cell>
          <cell r="G3731">
            <v>0</v>
          </cell>
          <cell r="H3731">
            <v>0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  <cell r="M3731">
            <v>0</v>
          </cell>
          <cell r="N3731">
            <v>0</v>
          </cell>
          <cell r="O3731">
            <v>0</v>
          </cell>
          <cell r="Q3731">
            <v>828622</v>
          </cell>
          <cell r="R3731">
            <v>0</v>
          </cell>
          <cell r="S3731">
            <v>0</v>
          </cell>
          <cell r="T3731">
            <v>0</v>
          </cell>
        </row>
        <row r="3732">
          <cell r="A3732">
            <v>828624</v>
          </cell>
          <cell r="B3732" t="str">
            <v>OTROS CONCEPTOS - MORA MAYOR A 1 MES HASTA 2 MESES</v>
          </cell>
          <cell r="C3732">
            <v>0</v>
          </cell>
          <cell r="D3732">
            <v>0</v>
          </cell>
          <cell r="E3732">
            <v>0</v>
          </cell>
          <cell r="F3732">
            <v>0</v>
          </cell>
          <cell r="G3732">
            <v>0</v>
          </cell>
          <cell r="H3732">
            <v>0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  <cell r="M3732">
            <v>0</v>
          </cell>
          <cell r="N3732">
            <v>0</v>
          </cell>
          <cell r="O3732">
            <v>0</v>
          </cell>
          <cell r="Q3732">
            <v>828624</v>
          </cell>
          <cell r="R3732">
            <v>0</v>
          </cell>
          <cell r="S3732">
            <v>0</v>
          </cell>
          <cell r="T3732">
            <v>0</v>
          </cell>
        </row>
        <row r="3733">
          <cell r="A3733">
            <v>828626</v>
          </cell>
          <cell r="B3733" t="str">
            <v>OTROS CONCEPTOS - MORA MAYOR A 2 MESES HASTA 3 MESES</v>
          </cell>
          <cell r="C3733">
            <v>0</v>
          </cell>
          <cell r="D3733">
            <v>0</v>
          </cell>
          <cell r="E3733">
            <v>0</v>
          </cell>
          <cell r="F3733">
            <v>0</v>
          </cell>
          <cell r="G3733">
            <v>0</v>
          </cell>
          <cell r="H3733">
            <v>0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  <cell r="M3733">
            <v>0</v>
          </cell>
          <cell r="N3733">
            <v>0</v>
          </cell>
          <cell r="O3733">
            <v>0</v>
          </cell>
          <cell r="Q3733">
            <v>828626</v>
          </cell>
          <cell r="R3733">
            <v>0</v>
          </cell>
          <cell r="S3733">
            <v>0</v>
          </cell>
          <cell r="T3733">
            <v>0</v>
          </cell>
        </row>
        <row r="3734">
          <cell r="A3734">
            <v>828628</v>
          </cell>
          <cell r="B3734" t="str">
            <v>OTROS CONCEPTOS - MORA MAYOR A 3 MESES HASTA 4 MESES</v>
          </cell>
          <cell r="C3734">
            <v>0</v>
          </cell>
          <cell r="D3734">
            <v>0</v>
          </cell>
          <cell r="E3734">
            <v>0</v>
          </cell>
          <cell r="F3734">
            <v>0</v>
          </cell>
          <cell r="G3734">
            <v>0</v>
          </cell>
          <cell r="H3734">
            <v>0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  <cell r="M3734">
            <v>0</v>
          </cell>
          <cell r="N3734">
            <v>0</v>
          </cell>
          <cell r="O3734">
            <v>0</v>
          </cell>
          <cell r="Q3734">
            <v>828628</v>
          </cell>
          <cell r="R3734">
            <v>0</v>
          </cell>
          <cell r="S3734">
            <v>0</v>
          </cell>
          <cell r="T3734">
            <v>0</v>
          </cell>
        </row>
        <row r="3735">
          <cell r="A3735">
            <v>828630</v>
          </cell>
          <cell r="B3735" t="str">
            <v>OTROS CONCEPTOS - MORA MAYOR A 4 MESES</v>
          </cell>
          <cell r="C3735">
            <v>0</v>
          </cell>
          <cell r="D3735">
            <v>0</v>
          </cell>
          <cell r="E3735">
            <v>0</v>
          </cell>
          <cell r="F3735">
            <v>0</v>
          </cell>
          <cell r="G3735">
            <v>0</v>
          </cell>
          <cell r="H3735">
            <v>0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  <cell r="M3735">
            <v>0</v>
          </cell>
          <cell r="N3735">
            <v>0</v>
          </cell>
          <cell r="O3735">
            <v>0</v>
          </cell>
          <cell r="Q3735">
            <v>828630</v>
          </cell>
          <cell r="R3735">
            <v>0</v>
          </cell>
          <cell r="S3735">
            <v>0</v>
          </cell>
          <cell r="T3735">
            <v>0</v>
          </cell>
        </row>
        <row r="3736">
          <cell r="A3736">
            <v>828700</v>
          </cell>
          <cell r="B3736" t="str">
            <v>CALIFICACIÓN CRÉDITOS COMERCIALES, GARANTÍA IDÓNEA</v>
          </cell>
          <cell r="C3736">
            <v>99393013271.619995</v>
          </cell>
          <cell r="D3736">
            <v>0</v>
          </cell>
          <cell r="E3736">
            <v>0</v>
          </cell>
          <cell r="F3736">
            <v>0</v>
          </cell>
          <cell r="G3736">
            <v>0</v>
          </cell>
          <cell r="H3736">
            <v>0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  <cell r="M3736">
            <v>0</v>
          </cell>
          <cell r="N3736">
            <v>0</v>
          </cell>
          <cell r="O3736">
            <v>115252654359.67999</v>
          </cell>
          <cell r="Q3736">
            <v>828700</v>
          </cell>
          <cell r="R3736">
            <v>99393013271.619995</v>
          </cell>
          <cell r="S3736">
            <v>115252654359.67999</v>
          </cell>
          <cell r="T3736">
            <v>115252654359.67999</v>
          </cell>
        </row>
        <row r="3737">
          <cell r="A3737">
            <v>828702</v>
          </cell>
          <cell r="B3737" t="str">
            <v>CAPITAL - VIGENTE Y MORA HASTA 1 MES</v>
          </cell>
          <cell r="C3737">
            <v>94630686838.279999</v>
          </cell>
          <cell r="D3737">
            <v>0</v>
          </cell>
          <cell r="E3737">
            <v>0</v>
          </cell>
          <cell r="F3737">
            <v>0</v>
          </cell>
          <cell r="G3737">
            <v>0</v>
          </cell>
          <cell r="H3737">
            <v>0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  <cell r="M3737">
            <v>0</v>
          </cell>
          <cell r="N3737">
            <v>0</v>
          </cell>
          <cell r="O3737">
            <v>109933943237.92</v>
          </cell>
          <cell r="Q3737">
            <v>828702</v>
          </cell>
          <cell r="R3737">
            <v>94630686838.279999</v>
          </cell>
          <cell r="S3737">
            <v>109933943237.92</v>
          </cell>
          <cell r="T3737">
            <v>109933943237.92</v>
          </cell>
        </row>
        <row r="3738">
          <cell r="A3738">
            <v>828704</v>
          </cell>
          <cell r="B3738" t="str">
            <v>CAPITAL - MORA MAYOR A 1 MES HASTA 3 MESES</v>
          </cell>
          <cell r="C3738">
            <v>1071355557.3</v>
          </cell>
          <cell r="D3738">
            <v>0</v>
          </cell>
          <cell r="E3738">
            <v>0</v>
          </cell>
          <cell r="F3738">
            <v>0</v>
          </cell>
          <cell r="G3738">
            <v>0</v>
          </cell>
          <cell r="H3738">
            <v>0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  <cell r="M3738">
            <v>0</v>
          </cell>
          <cell r="N3738">
            <v>0</v>
          </cell>
          <cell r="O3738">
            <v>2718159106.8200002</v>
          </cell>
          <cell r="Q3738">
            <v>828704</v>
          </cell>
          <cell r="R3738">
            <v>1071355557.3</v>
          </cell>
          <cell r="S3738">
            <v>2718159106.8200002</v>
          </cell>
          <cell r="T3738">
            <v>2718159106.8200002</v>
          </cell>
        </row>
        <row r="3739">
          <cell r="A3739">
            <v>828706</v>
          </cell>
          <cell r="B3739" t="str">
            <v>CAPITAL - MORA MAYOR A 3 MESES HASTA 6 MESES</v>
          </cell>
          <cell r="C3739">
            <v>723821741.67999995</v>
          </cell>
          <cell r="D3739">
            <v>0</v>
          </cell>
          <cell r="E3739">
            <v>0</v>
          </cell>
          <cell r="F3739">
            <v>0</v>
          </cell>
          <cell r="G3739">
            <v>0</v>
          </cell>
          <cell r="H3739">
            <v>0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  <cell r="M3739">
            <v>0</v>
          </cell>
          <cell r="N3739">
            <v>0</v>
          </cell>
          <cell r="O3739">
            <v>812665266.44000006</v>
          </cell>
          <cell r="Q3739">
            <v>828706</v>
          </cell>
          <cell r="R3739">
            <v>723821741.67999995</v>
          </cell>
          <cell r="S3739">
            <v>812665266.44000006</v>
          </cell>
          <cell r="T3739">
            <v>812665266.44000006</v>
          </cell>
        </row>
        <row r="3740">
          <cell r="A3740">
            <v>828708</v>
          </cell>
          <cell r="B3740" t="str">
            <v>CAPITAL - MORA MAYOR A 6 MESES HASTA 12 MESES</v>
          </cell>
          <cell r="C3740">
            <v>186968505.72</v>
          </cell>
          <cell r="D3740">
            <v>0</v>
          </cell>
          <cell r="E3740">
            <v>0</v>
          </cell>
          <cell r="F3740">
            <v>0</v>
          </cell>
          <cell r="G3740">
            <v>0</v>
          </cell>
          <cell r="H3740">
            <v>0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  <cell r="M3740">
            <v>0</v>
          </cell>
          <cell r="N3740">
            <v>0</v>
          </cell>
          <cell r="O3740">
            <v>375743712.27999997</v>
          </cell>
          <cell r="Q3740">
            <v>828708</v>
          </cell>
          <cell r="R3740">
            <v>186968505.72</v>
          </cell>
          <cell r="S3740">
            <v>375743712.27999997</v>
          </cell>
          <cell r="T3740">
            <v>375743712.27999997</v>
          </cell>
        </row>
        <row r="3741">
          <cell r="A3741">
            <v>828710</v>
          </cell>
          <cell r="B3741" t="str">
            <v xml:space="preserve">CAPITAL - MORA MAYOR A 12 MESES </v>
          </cell>
          <cell r="C3741">
            <v>2573909217.6399999</v>
          </cell>
          <cell r="D3741">
            <v>0</v>
          </cell>
          <cell r="E3741">
            <v>0</v>
          </cell>
          <cell r="F3741">
            <v>0</v>
          </cell>
          <cell r="G3741">
            <v>0</v>
          </cell>
          <cell r="H3741">
            <v>0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  <cell r="M3741">
            <v>0</v>
          </cell>
          <cell r="N3741">
            <v>0</v>
          </cell>
          <cell r="O3741">
            <v>1173150010.22</v>
          </cell>
          <cell r="Q3741">
            <v>828710</v>
          </cell>
          <cell r="R3741">
            <v>2573909217.6399999</v>
          </cell>
          <cell r="S3741">
            <v>1173150010.22</v>
          </cell>
          <cell r="T3741">
            <v>1173150010.22</v>
          </cell>
        </row>
        <row r="3742">
          <cell r="A3742">
            <v>828712</v>
          </cell>
          <cell r="B3742" t="str">
            <v>INTERESES - VIGENTE Y MORA HASTA 1 MES</v>
          </cell>
          <cell r="C3742">
            <v>136509668</v>
          </cell>
          <cell r="D3742">
            <v>0</v>
          </cell>
          <cell r="E3742">
            <v>0</v>
          </cell>
          <cell r="F3742">
            <v>0</v>
          </cell>
          <cell r="G3742">
            <v>0</v>
          </cell>
          <cell r="H3742">
            <v>0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  <cell r="M3742">
            <v>0</v>
          </cell>
          <cell r="N3742">
            <v>0</v>
          </cell>
          <cell r="O3742">
            <v>179361259</v>
          </cell>
          <cell r="Q3742">
            <v>828712</v>
          </cell>
          <cell r="R3742">
            <v>136509668</v>
          </cell>
          <cell r="S3742">
            <v>179361259</v>
          </cell>
          <cell r="T3742">
            <v>179361259</v>
          </cell>
        </row>
        <row r="3743">
          <cell r="A3743">
            <v>828714</v>
          </cell>
          <cell r="B3743" t="str">
            <v>INTERESES - MORA MAYOR A 1 MES HASTA 3 MESES</v>
          </cell>
          <cell r="C3743">
            <v>2588359</v>
          </cell>
          <cell r="D3743">
            <v>0</v>
          </cell>
          <cell r="E3743">
            <v>0</v>
          </cell>
          <cell r="F3743">
            <v>0</v>
          </cell>
          <cell r="G3743">
            <v>0</v>
          </cell>
          <cell r="H3743">
            <v>0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  <cell r="M3743">
            <v>0</v>
          </cell>
          <cell r="N3743">
            <v>0</v>
          </cell>
          <cell r="O3743">
            <v>2076746</v>
          </cell>
          <cell r="Q3743">
            <v>828714</v>
          </cell>
          <cell r="R3743">
            <v>2588359</v>
          </cell>
          <cell r="S3743">
            <v>2076746</v>
          </cell>
          <cell r="T3743">
            <v>2076746</v>
          </cell>
        </row>
        <row r="3744">
          <cell r="A3744">
            <v>828716</v>
          </cell>
          <cell r="B3744" t="str">
            <v>INTERESES - MORA MAYOR A 3 MESES HASTA 6 MESES</v>
          </cell>
          <cell r="C3744">
            <v>0</v>
          </cell>
          <cell r="D3744">
            <v>0</v>
          </cell>
          <cell r="E3744">
            <v>0</v>
          </cell>
          <cell r="F3744">
            <v>0</v>
          </cell>
          <cell r="G3744">
            <v>0</v>
          </cell>
          <cell r="H3744">
            <v>0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  <cell r="M3744">
            <v>0</v>
          </cell>
          <cell r="N3744">
            <v>0</v>
          </cell>
          <cell r="O3744">
            <v>17661672</v>
          </cell>
          <cell r="Q3744">
            <v>828716</v>
          </cell>
          <cell r="R3744">
            <v>0</v>
          </cell>
          <cell r="S3744">
            <v>17661672</v>
          </cell>
          <cell r="T3744">
            <v>17661672</v>
          </cell>
        </row>
        <row r="3745">
          <cell r="A3745">
            <v>828718</v>
          </cell>
          <cell r="B3745" t="str">
            <v>INTERESES - MORA MAYOR A 6 MESES HASTA 12 MESES</v>
          </cell>
          <cell r="C3745">
            <v>0</v>
          </cell>
          <cell r="D3745">
            <v>0</v>
          </cell>
          <cell r="E3745">
            <v>0</v>
          </cell>
          <cell r="F3745">
            <v>0</v>
          </cell>
          <cell r="G3745">
            <v>0</v>
          </cell>
          <cell r="H3745">
            <v>0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  <cell r="M3745">
            <v>0</v>
          </cell>
          <cell r="N3745">
            <v>0</v>
          </cell>
          <cell r="O3745">
            <v>0</v>
          </cell>
          <cell r="Q3745">
            <v>828718</v>
          </cell>
          <cell r="R3745">
            <v>0</v>
          </cell>
          <cell r="S3745">
            <v>0</v>
          </cell>
          <cell r="T3745">
            <v>0</v>
          </cell>
        </row>
        <row r="3746">
          <cell r="A3746">
            <v>828720</v>
          </cell>
          <cell r="B3746" t="str">
            <v>INTERESES - MORA MAYOR A 12 MESES</v>
          </cell>
          <cell r="C3746">
            <v>54532085</v>
          </cell>
          <cell r="D3746">
            <v>0</v>
          </cell>
          <cell r="E3746">
            <v>0</v>
          </cell>
          <cell r="F3746">
            <v>0</v>
          </cell>
          <cell r="G3746">
            <v>0</v>
          </cell>
          <cell r="H3746">
            <v>0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  <cell r="M3746">
            <v>0</v>
          </cell>
          <cell r="N3746">
            <v>0</v>
          </cell>
          <cell r="O3746">
            <v>34609603</v>
          </cell>
          <cell r="Q3746">
            <v>828720</v>
          </cell>
          <cell r="R3746">
            <v>54532085</v>
          </cell>
          <cell r="S3746">
            <v>34609603</v>
          </cell>
          <cell r="T3746">
            <v>34609603</v>
          </cell>
        </row>
        <row r="3747">
          <cell r="A3747">
            <v>828722</v>
          </cell>
          <cell r="B3747" t="str">
            <v>OTROS CONCEPTOS - VIGENTE Y MORA HASTA 1 MES</v>
          </cell>
          <cell r="C3747">
            <v>6422008</v>
          </cell>
          <cell r="D3747">
            <v>0</v>
          </cell>
          <cell r="E3747">
            <v>0</v>
          </cell>
          <cell r="F3747">
            <v>0</v>
          </cell>
          <cell r="G3747">
            <v>0</v>
          </cell>
          <cell r="H3747">
            <v>0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  <cell r="M3747">
            <v>0</v>
          </cell>
          <cell r="N3747">
            <v>0</v>
          </cell>
          <cell r="O3747">
            <v>3833652</v>
          </cell>
          <cell r="Q3747">
            <v>828722</v>
          </cell>
          <cell r="R3747">
            <v>6422008</v>
          </cell>
          <cell r="S3747">
            <v>3833652</v>
          </cell>
          <cell r="T3747">
            <v>3833652</v>
          </cell>
        </row>
        <row r="3748">
          <cell r="A3748">
            <v>828724</v>
          </cell>
          <cell r="B3748" t="str">
            <v>OTROS CONCEPTOS - MORA MAYOR A 1 MES HASTA 3 MESES</v>
          </cell>
          <cell r="C3748">
            <v>388180</v>
          </cell>
          <cell r="D3748">
            <v>0</v>
          </cell>
          <cell r="E3748">
            <v>0</v>
          </cell>
          <cell r="F3748">
            <v>0</v>
          </cell>
          <cell r="G3748">
            <v>0</v>
          </cell>
          <cell r="H3748">
            <v>0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  <cell r="M3748">
            <v>0</v>
          </cell>
          <cell r="N3748">
            <v>0</v>
          </cell>
          <cell r="O3748">
            <v>1450094</v>
          </cell>
          <cell r="Q3748">
            <v>828724</v>
          </cell>
          <cell r="R3748">
            <v>388180</v>
          </cell>
          <cell r="S3748">
            <v>1450094</v>
          </cell>
          <cell r="T3748">
            <v>1450094</v>
          </cell>
        </row>
        <row r="3749">
          <cell r="A3749">
            <v>828726</v>
          </cell>
          <cell r="B3749" t="str">
            <v>OTROS CONCEPTOS - MORA MAYOR A 3 MESES HASTA 6 MESES</v>
          </cell>
          <cell r="C3749">
            <v>0</v>
          </cell>
          <cell r="D3749">
            <v>0</v>
          </cell>
          <cell r="E3749">
            <v>0</v>
          </cell>
          <cell r="F3749">
            <v>0</v>
          </cell>
          <cell r="G3749">
            <v>0</v>
          </cell>
          <cell r="H3749">
            <v>0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  <cell r="M3749">
            <v>0</v>
          </cell>
          <cell r="N3749">
            <v>0</v>
          </cell>
          <cell r="O3749">
            <v>0</v>
          </cell>
          <cell r="Q3749">
            <v>828726</v>
          </cell>
          <cell r="R3749">
            <v>0</v>
          </cell>
          <cell r="S3749">
            <v>0</v>
          </cell>
          <cell r="T3749">
            <v>0</v>
          </cell>
        </row>
        <row r="3750">
          <cell r="A3750">
            <v>828728</v>
          </cell>
          <cell r="B3750" t="str">
            <v>OTROS CONCEPTOS - MORA MAYOR A 6 MESES HASTA 12 MESES</v>
          </cell>
          <cell r="C3750">
            <v>0</v>
          </cell>
          <cell r="D3750">
            <v>0</v>
          </cell>
          <cell r="E3750">
            <v>0</v>
          </cell>
          <cell r="F3750">
            <v>0</v>
          </cell>
          <cell r="G3750">
            <v>0</v>
          </cell>
          <cell r="H3750">
            <v>0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  <cell r="M3750">
            <v>0</v>
          </cell>
          <cell r="N3750">
            <v>0</v>
          </cell>
          <cell r="O3750">
            <v>0</v>
          </cell>
          <cell r="Q3750">
            <v>828728</v>
          </cell>
          <cell r="R3750">
            <v>0</v>
          </cell>
          <cell r="S3750">
            <v>0</v>
          </cell>
          <cell r="T3750">
            <v>0</v>
          </cell>
        </row>
        <row r="3751">
          <cell r="A3751">
            <v>828730</v>
          </cell>
          <cell r="B3751" t="str">
            <v>OTROS CONCEPTOS - MORA MAYOR A 12 MESES</v>
          </cell>
          <cell r="C3751">
            <v>5831111</v>
          </cell>
          <cell r="D3751">
            <v>0</v>
          </cell>
          <cell r="E3751">
            <v>0</v>
          </cell>
          <cell r="F3751">
            <v>0</v>
          </cell>
          <cell r="G3751">
            <v>0</v>
          </cell>
          <cell r="H3751">
            <v>0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  <cell r="M3751">
            <v>0</v>
          </cell>
          <cell r="N3751">
            <v>0</v>
          </cell>
          <cell r="O3751">
            <v>0</v>
          </cell>
          <cell r="Q3751">
            <v>828730</v>
          </cell>
          <cell r="R3751">
            <v>5831111</v>
          </cell>
          <cell r="S3751">
            <v>0</v>
          </cell>
          <cell r="T3751">
            <v>0</v>
          </cell>
        </row>
        <row r="3752">
          <cell r="A3752">
            <v>828800</v>
          </cell>
          <cell r="B3752" t="str">
            <v>CALIFICACIÓN CRÉDITOS COMERCIALES, OTRAS GARANTÍAS</v>
          </cell>
          <cell r="C3752">
            <v>5649108044941.6201</v>
          </cell>
          <cell r="D3752">
            <v>0</v>
          </cell>
          <cell r="E3752">
            <v>0</v>
          </cell>
          <cell r="F3752">
            <v>0</v>
          </cell>
          <cell r="G3752">
            <v>0</v>
          </cell>
          <cell r="H3752">
            <v>0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  <cell r="M3752">
            <v>0</v>
          </cell>
          <cell r="N3752">
            <v>0</v>
          </cell>
          <cell r="O3752">
            <v>5651388047388.1797</v>
          </cell>
          <cell r="Q3752">
            <v>828800</v>
          </cell>
          <cell r="R3752">
            <v>5649108044941.6201</v>
          </cell>
          <cell r="S3752">
            <v>5651388047388.1797</v>
          </cell>
          <cell r="T3752">
            <v>5651388047388.1797</v>
          </cell>
        </row>
        <row r="3753">
          <cell r="A3753">
            <v>828802</v>
          </cell>
          <cell r="B3753" t="str">
            <v>CAPITAL - VIGENTE Y MORA HASTA 1 MES</v>
          </cell>
          <cell r="C3753">
            <v>5606887934193.2598</v>
          </cell>
          <cell r="D3753">
            <v>0</v>
          </cell>
          <cell r="E3753">
            <v>0</v>
          </cell>
          <cell r="F3753">
            <v>0</v>
          </cell>
          <cell r="G3753">
            <v>0</v>
          </cell>
          <cell r="H3753">
            <v>0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  <cell r="M3753">
            <v>0</v>
          </cell>
          <cell r="N3753">
            <v>0</v>
          </cell>
          <cell r="O3753">
            <v>5559185809229.5996</v>
          </cell>
          <cell r="Q3753">
            <v>828802</v>
          </cell>
          <cell r="R3753">
            <v>5606887934193.2598</v>
          </cell>
          <cell r="S3753">
            <v>5559185809229.5996</v>
          </cell>
          <cell r="T3753">
            <v>5559185809229.5996</v>
          </cell>
        </row>
        <row r="3754">
          <cell r="A3754">
            <v>828804</v>
          </cell>
          <cell r="B3754" t="str">
            <v>CAPITAL - MORA MAYOR A 1 MES HASTA 3 MESES</v>
          </cell>
          <cell r="C3754">
            <v>2365041323.6700001</v>
          </cell>
          <cell r="D3754">
            <v>0</v>
          </cell>
          <cell r="E3754">
            <v>0</v>
          </cell>
          <cell r="F3754">
            <v>0</v>
          </cell>
          <cell r="G3754">
            <v>0</v>
          </cell>
          <cell r="H3754">
            <v>0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  <cell r="M3754">
            <v>0</v>
          </cell>
          <cell r="N3754">
            <v>0</v>
          </cell>
          <cell r="O3754">
            <v>10621039278.18</v>
          </cell>
          <cell r="Q3754">
            <v>828804</v>
          </cell>
          <cell r="R3754">
            <v>2365041323.6700001</v>
          </cell>
          <cell r="S3754">
            <v>10621039278.18</v>
          </cell>
          <cell r="T3754">
            <v>10621039278.18</v>
          </cell>
        </row>
        <row r="3755">
          <cell r="A3755">
            <v>828806</v>
          </cell>
          <cell r="B3755" t="str">
            <v>CAPITAL - MORA MAYOR A 3 MESES HASTA 6 MESES</v>
          </cell>
          <cell r="C3755">
            <v>3329426954.8400002</v>
          </cell>
          <cell r="D3755">
            <v>0</v>
          </cell>
          <cell r="E3755">
            <v>0</v>
          </cell>
          <cell r="F3755">
            <v>0</v>
          </cell>
          <cell r="G3755">
            <v>0</v>
          </cell>
          <cell r="H3755">
            <v>0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  <cell r="M3755">
            <v>0</v>
          </cell>
          <cell r="N3755">
            <v>0</v>
          </cell>
          <cell r="O3755">
            <v>2764513363.6300001</v>
          </cell>
          <cell r="Q3755">
            <v>828806</v>
          </cell>
          <cell r="R3755">
            <v>3329426954.8400002</v>
          </cell>
          <cell r="S3755">
            <v>2764513363.6300001</v>
          </cell>
          <cell r="T3755">
            <v>2764513363.6300001</v>
          </cell>
        </row>
        <row r="3756">
          <cell r="A3756">
            <v>828808</v>
          </cell>
          <cell r="B3756" t="str">
            <v>CAPITAL - MORA MAYOR A 6 MESES HASTA 12 MESES</v>
          </cell>
          <cell r="C3756">
            <v>2466415188.29</v>
          </cell>
          <cell r="D3756">
            <v>0</v>
          </cell>
          <cell r="E3756">
            <v>0</v>
          </cell>
          <cell r="F3756">
            <v>0</v>
          </cell>
          <cell r="G3756">
            <v>0</v>
          </cell>
          <cell r="H3756">
            <v>0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  <cell r="M3756">
            <v>0</v>
          </cell>
          <cell r="N3756">
            <v>0</v>
          </cell>
          <cell r="O3756">
            <v>23449982776.599998</v>
          </cell>
          <cell r="Q3756">
            <v>828808</v>
          </cell>
          <cell r="R3756">
            <v>2466415188.29</v>
          </cell>
          <cell r="S3756">
            <v>23449982776.599998</v>
          </cell>
          <cell r="T3756">
            <v>23449982776.599998</v>
          </cell>
        </row>
        <row r="3757">
          <cell r="A3757">
            <v>828810</v>
          </cell>
          <cell r="B3757" t="str">
            <v>CAPITAL - MORA MAYOR A 12 MESES</v>
          </cell>
          <cell r="C3757">
            <v>2868472299.3600001</v>
          </cell>
          <cell r="D3757">
            <v>0</v>
          </cell>
          <cell r="E3757">
            <v>0</v>
          </cell>
          <cell r="F3757">
            <v>0</v>
          </cell>
          <cell r="G3757">
            <v>0</v>
          </cell>
          <cell r="H3757">
            <v>0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  <cell r="M3757">
            <v>0</v>
          </cell>
          <cell r="N3757">
            <v>0</v>
          </cell>
          <cell r="O3757">
            <v>13215224513.26</v>
          </cell>
          <cell r="Q3757">
            <v>828810</v>
          </cell>
          <cell r="R3757">
            <v>2868472299.3600001</v>
          </cell>
          <cell r="S3757">
            <v>13215224513.26</v>
          </cell>
          <cell r="T3757">
            <v>13215224513.26</v>
          </cell>
        </row>
        <row r="3758">
          <cell r="A3758">
            <v>828812</v>
          </cell>
          <cell r="B3758" t="str">
            <v>INTERESES - VIGENTE Y MORA HASTA 1 MES</v>
          </cell>
          <cell r="C3758">
            <v>29711788172.889999</v>
          </cell>
          <cell r="D3758">
            <v>0</v>
          </cell>
          <cell r="E3758">
            <v>0</v>
          </cell>
          <cell r="F3758">
            <v>0</v>
          </cell>
          <cell r="G3758">
            <v>0</v>
          </cell>
          <cell r="H3758">
            <v>0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  <cell r="M3758">
            <v>0</v>
          </cell>
          <cell r="N3758">
            <v>0</v>
          </cell>
          <cell r="O3758">
            <v>39129129253.209999</v>
          </cell>
          <cell r="Q3758">
            <v>828812</v>
          </cell>
          <cell r="R3758">
            <v>29711788172.889999</v>
          </cell>
          <cell r="S3758">
            <v>39129129253.209999</v>
          </cell>
          <cell r="T3758">
            <v>39129129253.209999</v>
          </cell>
        </row>
        <row r="3759">
          <cell r="A3759">
            <v>828814</v>
          </cell>
          <cell r="B3759" t="str">
            <v>INTERESES - MORA MAYOR A 1 MES HASTA 3 MESES</v>
          </cell>
          <cell r="C3759">
            <v>106190340</v>
          </cell>
          <cell r="D3759">
            <v>0</v>
          </cell>
          <cell r="E3759">
            <v>0</v>
          </cell>
          <cell r="F3759">
            <v>0</v>
          </cell>
          <cell r="G3759">
            <v>0</v>
          </cell>
          <cell r="H3759">
            <v>0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  <cell r="M3759">
            <v>0</v>
          </cell>
          <cell r="N3759">
            <v>0</v>
          </cell>
          <cell r="O3759">
            <v>562379250.02999997</v>
          </cell>
          <cell r="Q3759">
            <v>828814</v>
          </cell>
          <cell r="R3759">
            <v>106190340</v>
          </cell>
          <cell r="S3759">
            <v>562379250.02999997</v>
          </cell>
          <cell r="T3759">
            <v>562379250.02999997</v>
          </cell>
        </row>
        <row r="3760">
          <cell r="A3760">
            <v>828816</v>
          </cell>
          <cell r="B3760" t="str">
            <v>INTERESES - MORA MAYOR A 3 MESES HASTA 6 MESES</v>
          </cell>
          <cell r="C3760">
            <v>59493441</v>
          </cell>
          <cell r="D3760">
            <v>0</v>
          </cell>
          <cell r="E3760">
            <v>0</v>
          </cell>
          <cell r="F3760">
            <v>0</v>
          </cell>
          <cell r="G3760">
            <v>0</v>
          </cell>
          <cell r="H3760">
            <v>0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  <cell r="M3760">
            <v>0</v>
          </cell>
          <cell r="N3760">
            <v>0</v>
          </cell>
          <cell r="O3760">
            <v>133080378.29000001</v>
          </cell>
          <cell r="Q3760">
            <v>828816</v>
          </cell>
          <cell r="R3760">
            <v>59493441</v>
          </cell>
          <cell r="S3760">
            <v>133080378.29000001</v>
          </cell>
          <cell r="T3760">
            <v>133080378.29000001</v>
          </cell>
        </row>
        <row r="3761">
          <cell r="A3761">
            <v>828818</v>
          </cell>
          <cell r="B3761" t="str">
            <v>INTERESES - MORA MAYOR A 6 MESES HASTA 12 MESES</v>
          </cell>
          <cell r="C3761">
            <v>89185809</v>
          </cell>
          <cell r="D3761">
            <v>0</v>
          </cell>
          <cell r="E3761">
            <v>0</v>
          </cell>
          <cell r="F3761">
            <v>0</v>
          </cell>
          <cell r="G3761">
            <v>0</v>
          </cell>
          <cell r="H3761">
            <v>0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  <cell r="M3761">
            <v>0</v>
          </cell>
          <cell r="N3761">
            <v>0</v>
          </cell>
          <cell r="O3761">
            <v>908523123.08000004</v>
          </cell>
          <cell r="Q3761">
            <v>828818</v>
          </cell>
          <cell r="R3761">
            <v>89185809</v>
          </cell>
          <cell r="S3761">
            <v>908523123.08000004</v>
          </cell>
          <cell r="T3761">
            <v>908523123.08000004</v>
          </cell>
        </row>
        <row r="3762">
          <cell r="A3762">
            <v>828820</v>
          </cell>
          <cell r="B3762" t="str">
            <v>INTERESES - MORA MAYOR A 12 MESES</v>
          </cell>
          <cell r="C3762">
            <v>94788632</v>
          </cell>
          <cell r="D3762">
            <v>0</v>
          </cell>
          <cell r="E3762">
            <v>0</v>
          </cell>
          <cell r="F3762">
            <v>0</v>
          </cell>
          <cell r="G3762">
            <v>0</v>
          </cell>
          <cell r="H3762">
            <v>0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  <cell r="M3762">
            <v>0</v>
          </cell>
          <cell r="N3762">
            <v>0</v>
          </cell>
          <cell r="O3762">
            <v>433607785.70999998</v>
          </cell>
          <cell r="Q3762">
            <v>828820</v>
          </cell>
          <cell r="R3762">
            <v>94788632</v>
          </cell>
          <cell r="S3762">
            <v>433607785.70999998</v>
          </cell>
          <cell r="T3762">
            <v>433607785.70999998</v>
          </cell>
        </row>
        <row r="3763">
          <cell r="A3763">
            <v>828822</v>
          </cell>
          <cell r="B3763" t="str">
            <v>OTROS CONCEPTOS - VIGENTE Y MORA HASTA 1 MES</v>
          </cell>
          <cell r="C3763">
            <v>570049442.30999994</v>
          </cell>
          <cell r="D3763">
            <v>0</v>
          </cell>
          <cell r="E3763">
            <v>0</v>
          </cell>
          <cell r="F3763">
            <v>0</v>
          </cell>
          <cell r="G3763">
            <v>0</v>
          </cell>
          <cell r="H3763">
            <v>0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  <cell r="M3763">
            <v>0</v>
          </cell>
          <cell r="N3763">
            <v>0</v>
          </cell>
          <cell r="O3763">
            <v>344730124.49000001</v>
          </cell>
          <cell r="Q3763">
            <v>828822</v>
          </cell>
          <cell r="R3763">
            <v>570049442.30999994</v>
          </cell>
          <cell r="S3763">
            <v>344730124.49000001</v>
          </cell>
          <cell r="T3763">
            <v>344730124.49000001</v>
          </cell>
        </row>
        <row r="3764">
          <cell r="A3764">
            <v>828824</v>
          </cell>
          <cell r="B3764" t="str">
            <v>OTROS CONCEPTOS MORA MAYOR A 1 MES HASTA 3 MESES</v>
          </cell>
          <cell r="C3764">
            <v>19224093</v>
          </cell>
          <cell r="D3764">
            <v>0</v>
          </cell>
          <cell r="E3764">
            <v>0</v>
          </cell>
          <cell r="F3764">
            <v>0</v>
          </cell>
          <cell r="G3764">
            <v>0</v>
          </cell>
          <cell r="H3764">
            <v>0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  <cell r="M3764">
            <v>0</v>
          </cell>
          <cell r="N3764">
            <v>0</v>
          </cell>
          <cell r="O3764">
            <v>83311920</v>
          </cell>
          <cell r="Q3764">
            <v>828824</v>
          </cell>
          <cell r="R3764">
            <v>19224093</v>
          </cell>
          <cell r="S3764">
            <v>83311920</v>
          </cell>
          <cell r="T3764">
            <v>83311920</v>
          </cell>
        </row>
        <row r="3765">
          <cell r="A3765">
            <v>828826</v>
          </cell>
          <cell r="B3765" t="str">
            <v>OTROS CONCEPTOS - MORA MAYOR A 3 MESES HASTA 6 MESES</v>
          </cell>
          <cell r="C3765">
            <v>125268223</v>
          </cell>
          <cell r="D3765">
            <v>0</v>
          </cell>
          <cell r="E3765">
            <v>0</v>
          </cell>
          <cell r="F3765">
            <v>0</v>
          </cell>
          <cell r="G3765">
            <v>0</v>
          </cell>
          <cell r="H3765">
            <v>0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  <cell r="M3765">
            <v>0</v>
          </cell>
          <cell r="N3765">
            <v>0</v>
          </cell>
          <cell r="O3765">
            <v>374886766.10000002</v>
          </cell>
          <cell r="Q3765">
            <v>828826</v>
          </cell>
          <cell r="R3765">
            <v>125268223</v>
          </cell>
          <cell r="S3765">
            <v>374886766.10000002</v>
          </cell>
          <cell r="T3765">
            <v>374886766.10000002</v>
          </cell>
        </row>
        <row r="3766">
          <cell r="A3766">
            <v>828828</v>
          </cell>
          <cell r="B3766" t="str">
            <v>OTROS CONCEPTOS - MORA MAYOR A 6 MESES HASTA 12 MESES</v>
          </cell>
          <cell r="C3766">
            <v>76574190</v>
          </cell>
          <cell r="D3766">
            <v>0</v>
          </cell>
          <cell r="E3766">
            <v>0</v>
          </cell>
          <cell r="F3766">
            <v>0</v>
          </cell>
          <cell r="G3766">
            <v>0</v>
          </cell>
          <cell r="H3766">
            <v>0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  <cell r="M3766">
            <v>0</v>
          </cell>
          <cell r="N3766">
            <v>0</v>
          </cell>
          <cell r="O3766">
            <v>45267880</v>
          </cell>
          <cell r="Q3766">
            <v>828828</v>
          </cell>
          <cell r="R3766">
            <v>76574190</v>
          </cell>
          <cell r="S3766">
            <v>45267880</v>
          </cell>
          <cell r="T3766">
            <v>45267880</v>
          </cell>
        </row>
        <row r="3767">
          <cell r="A3767">
            <v>828830</v>
          </cell>
          <cell r="B3767" t="str">
            <v>OTROS CONCEPTOS - MORA MAYOR A 12 MESES</v>
          </cell>
          <cell r="C3767">
            <v>338192639</v>
          </cell>
          <cell r="D3767">
            <v>0</v>
          </cell>
          <cell r="E3767">
            <v>0</v>
          </cell>
          <cell r="F3767">
            <v>0</v>
          </cell>
          <cell r="G3767">
            <v>0</v>
          </cell>
          <cell r="H3767">
            <v>0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  <cell r="M3767">
            <v>0</v>
          </cell>
          <cell r="N3767">
            <v>0</v>
          </cell>
          <cell r="O3767">
            <v>136561746</v>
          </cell>
          <cell r="Q3767">
            <v>828830</v>
          </cell>
          <cell r="R3767">
            <v>338192639</v>
          </cell>
          <cell r="S3767">
            <v>136561746</v>
          </cell>
          <cell r="T3767">
            <v>136561746</v>
          </cell>
        </row>
        <row r="3768">
          <cell r="A3768">
            <v>829500</v>
          </cell>
          <cell r="B3768" t="str">
            <v>OTRAS CUENTAS DE ORDEN ACREEDORAS</v>
          </cell>
          <cell r="C3768">
            <v>4292944077681.04</v>
          </cell>
          <cell r="D3768">
            <v>0</v>
          </cell>
          <cell r="E3768">
            <v>0</v>
          </cell>
          <cell r="F3768">
            <v>0</v>
          </cell>
          <cell r="G3768">
            <v>0</v>
          </cell>
          <cell r="H3768">
            <v>0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  <cell r="M3768">
            <v>0</v>
          </cell>
          <cell r="N3768">
            <v>0</v>
          </cell>
          <cell r="O3768">
            <v>2265086963425.9302</v>
          </cell>
          <cell r="Q3768">
            <v>829500</v>
          </cell>
          <cell r="R3768">
            <v>4292944077681.04</v>
          </cell>
          <cell r="S3768">
            <v>2265086963425.9302</v>
          </cell>
          <cell r="T3768">
            <v>2265086963425.9302</v>
          </cell>
        </row>
        <row r="3769">
          <cell r="A3769">
            <v>830000</v>
          </cell>
          <cell r="B3769" t="str">
            <v>DEUDORAS POR CONTRA</v>
          </cell>
          <cell r="C3769">
            <v>19755877026820.602</v>
          </cell>
          <cell r="D3769">
            <v>0</v>
          </cell>
          <cell r="E3769">
            <v>0</v>
          </cell>
          <cell r="F3769">
            <v>0</v>
          </cell>
          <cell r="G3769">
            <v>0</v>
          </cell>
          <cell r="H3769">
            <v>0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  <cell r="M3769">
            <v>0</v>
          </cell>
          <cell r="N3769">
            <v>0</v>
          </cell>
          <cell r="O3769">
            <v>17827164680531.5</v>
          </cell>
          <cell r="Q3769">
            <v>830000</v>
          </cell>
          <cell r="R3769">
            <v>19755877026820.602</v>
          </cell>
          <cell r="S3769">
            <v>17827164680531.5</v>
          </cell>
          <cell r="T3769">
            <v>17827164680531.5</v>
          </cell>
        </row>
        <row r="3770">
          <cell r="A3770">
            <v>830500</v>
          </cell>
          <cell r="B3770" t="str">
            <v>DEUDORAS POR CONTRA (CR)</v>
          </cell>
          <cell r="C3770">
            <v>19755877026820.602</v>
          </cell>
          <cell r="D3770">
            <v>0</v>
          </cell>
          <cell r="E3770">
            <v>0</v>
          </cell>
          <cell r="F3770">
            <v>0</v>
          </cell>
          <cell r="G3770">
            <v>0</v>
          </cell>
          <cell r="H3770">
            <v>0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  <cell r="M3770">
            <v>0</v>
          </cell>
          <cell r="N3770">
            <v>0</v>
          </cell>
          <cell r="O3770">
            <v>17827164680531.5</v>
          </cell>
          <cell r="Q3770">
            <v>830500</v>
          </cell>
          <cell r="R3770">
            <v>19755877026820.602</v>
          </cell>
          <cell r="S3770">
            <v>17827164680531.5</v>
          </cell>
          <cell r="T3770">
            <v>17827164680531.5</v>
          </cell>
        </row>
        <row r="3771">
          <cell r="A3771">
            <v>840000</v>
          </cell>
          <cell r="B3771" t="str">
            <v>ACREEDORAS POR CONTRA</v>
          </cell>
          <cell r="C3771">
            <v>11213001153411.699</v>
          </cell>
          <cell r="D3771">
            <v>0</v>
          </cell>
          <cell r="E3771">
            <v>0</v>
          </cell>
          <cell r="F3771">
            <v>0</v>
          </cell>
          <cell r="G3771">
            <v>0</v>
          </cell>
          <cell r="H3771">
            <v>0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  <cell r="M3771">
            <v>0</v>
          </cell>
          <cell r="N3771">
            <v>0</v>
          </cell>
          <cell r="O3771">
            <v>9408506709764.6406</v>
          </cell>
          <cell r="Q3771">
            <v>840000</v>
          </cell>
          <cell r="R3771">
            <v>11213001153411.699</v>
          </cell>
          <cell r="S3771">
            <v>9408506709764.6406</v>
          </cell>
          <cell r="T3771">
            <v>9408506709764.6406</v>
          </cell>
        </row>
        <row r="3772">
          <cell r="A3772">
            <v>840500</v>
          </cell>
          <cell r="B3772" t="str">
            <v>ACREEDORAS POR CONTRA (DB)</v>
          </cell>
          <cell r="C3772">
            <v>11213001153411.699</v>
          </cell>
          <cell r="D3772">
            <v>0</v>
          </cell>
          <cell r="E3772">
            <v>0</v>
          </cell>
          <cell r="F3772">
            <v>0</v>
          </cell>
          <cell r="G3772">
            <v>0</v>
          </cell>
          <cell r="H3772">
            <v>0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  <cell r="M3772">
            <v>0</v>
          </cell>
          <cell r="N3772">
            <v>0</v>
          </cell>
          <cell r="O3772">
            <v>9408506709764.6406</v>
          </cell>
          <cell r="Q3772">
            <v>840500</v>
          </cell>
          <cell r="R3772">
            <v>11213001153411.699</v>
          </cell>
          <cell r="S3772">
            <v>9408506709764.6406</v>
          </cell>
          <cell r="T3772">
            <v>9408506709764.6406</v>
          </cell>
        </row>
      </sheetData>
      <sheetData sheetId="1">
        <row r="13">
          <cell r="O13">
            <v>93484655.200000003</v>
          </cell>
        </row>
      </sheetData>
      <sheetData sheetId="2">
        <row r="10">
          <cell r="F10">
            <v>105280912</v>
          </cell>
        </row>
        <row r="50">
          <cell r="F50">
            <v>0</v>
          </cell>
        </row>
        <row r="51">
          <cell r="F51">
            <v>0</v>
          </cell>
        </row>
        <row r="80">
          <cell r="F80">
            <v>61230</v>
          </cell>
        </row>
        <row r="81">
          <cell r="F81">
            <v>1920466</v>
          </cell>
        </row>
        <row r="82">
          <cell r="F82">
            <v>1079928</v>
          </cell>
        </row>
        <row r="83">
          <cell r="F83">
            <v>2794061</v>
          </cell>
        </row>
        <row r="85">
          <cell r="F85">
            <v>1170016</v>
          </cell>
        </row>
        <row r="91">
          <cell r="F91">
            <v>10674423</v>
          </cell>
        </row>
        <row r="92">
          <cell r="F92">
            <v>29692976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IF"/>
      <sheetName val="ACTIVOS"/>
      <sheetName val="Notas"/>
    </sheetNames>
    <sheetDataSet>
      <sheetData sheetId="0">
        <row r="5">
          <cell r="B5">
            <v>1395</v>
          </cell>
          <cell r="C5" t="str">
            <v>DETERIORO EN INVERSIONES A VALOR RA</v>
          </cell>
          <cell r="D5">
            <v>14567944572.25</v>
          </cell>
          <cell r="E5">
            <v>14616995272.559999</v>
          </cell>
          <cell r="F5">
            <v>14594250232.07</v>
          </cell>
          <cell r="G5">
            <v>14913093057.940001</v>
          </cell>
          <cell r="H5">
            <v>14868338905.440001</v>
          </cell>
        </row>
        <row r="6">
          <cell r="B6">
            <v>139500</v>
          </cell>
          <cell r="C6" t="str">
            <v>DETERIORO EN INVERSIONES A VALOR RA</v>
          </cell>
          <cell r="D6">
            <v>14567944572.25</v>
          </cell>
          <cell r="E6">
            <v>14616995272.559999</v>
          </cell>
          <cell r="F6">
            <v>14594250232.07</v>
          </cell>
          <cell r="G6">
            <v>14913093057.940001</v>
          </cell>
          <cell r="H6">
            <v>14868338905.440001</v>
          </cell>
        </row>
        <row r="7">
          <cell r="B7">
            <v>13950001</v>
          </cell>
          <cell r="C7" t="str">
            <v>DETERIORO EN INVERSIONES A VALOR RA</v>
          </cell>
          <cell r="D7">
            <v>14567944572.25</v>
          </cell>
          <cell r="E7">
            <v>14616995272.559999</v>
          </cell>
          <cell r="F7">
            <v>14594250232.07</v>
          </cell>
          <cell r="G7">
            <v>14913093057.940001</v>
          </cell>
          <cell r="H7">
            <v>14868338905.440001</v>
          </cell>
        </row>
        <row r="8">
          <cell r="B8">
            <v>1395000101</v>
          </cell>
          <cell r="C8" t="str">
            <v>DETERIORO INV VALOR RAZONABLE ORI</v>
          </cell>
          <cell r="D8">
            <v>12596726184.99</v>
          </cell>
          <cell r="E8">
            <v>12596726184.99</v>
          </cell>
          <cell r="F8">
            <v>12596726184.99</v>
          </cell>
          <cell r="G8">
            <v>12596726184.99</v>
          </cell>
          <cell r="H8">
            <v>12596726184.99</v>
          </cell>
        </row>
        <row r="9">
          <cell r="B9">
            <v>1395000102</v>
          </cell>
          <cell r="C9" t="str">
            <v>DETERIORO INV VALOR RAZONALBE RESUL</v>
          </cell>
          <cell r="D9">
            <v>1944776696.9300001</v>
          </cell>
          <cell r="E9">
            <v>1992670147.73</v>
          </cell>
          <cell r="F9">
            <v>1969652334.2</v>
          </cell>
          <cell r="G9">
            <v>2284303281.0100002</v>
          </cell>
          <cell r="H9">
            <v>2241146521.8400002</v>
          </cell>
        </row>
        <row r="10">
          <cell r="B10">
            <v>1395000103</v>
          </cell>
          <cell r="C10" t="str">
            <v>DET INV VALOR RAZONABLE ORI FCP</v>
          </cell>
          <cell r="D10">
            <v>0</v>
          </cell>
          <cell r="E10">
            <v>27598939.84</v>
          </cell>
          <cell r="F10">
            <v>27871712.879999999</v>
          </cell>
          <cell r="G10">
            <v>32063591.940000001</v>
          </cell>
          <cell r="H10">
            <v>30466198.609999999</v>
          </cell>
        </row>
        <row r="11">
          <cell r="B11">
            <v>13950002</v>
          </cell>
          <cell r="C11" t="str">
            <v>DETERIORO EN INVERSIONES A VALOR RA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1395000201</v>
          </cell>
          <cell r="C12" t="str">
            <v>DETERIORO EN INVERSIONES A VALOR RA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B13">
            <v>139500020101</v>
          </cell>
          <cell r="C13" t="str">
            <v>DETERIORO EN INVERSIONES A VALOR RA</v>
          </cell>
          <cell r="D13">
            <v>26441690.329999998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B14">
            <v>1487</v>
          </cell>
          <cell r="C14" t="str">
            <v>DETERIORO COMP CONTRACCLICO INDUAL</v>
          </cell>
          <cell r="D14">
            <v>41941308685.32</v>
          </cell>
          <cell r="E14">
            <v>42497915531.949997</v>
          </cell>
          <cell r="F14">
            <v>44378069381.809998</v>
          </cell>
          <cell r="G14">
            <v>44942256630.120003</v>
          </cell>
          <cell r="H14">
            <v>44331039258.169998</v>
          </cell>
        </row>
        <row r="15">
          <cell r="B15">
            <v>148705</v>
          </cell>
          <cell r="C15" t="str">
            <v>CREDIT Y OPER DE LEASING DE CONS</v>
          </cell>
          <cell r="D15">
            <v>27872088.699999999</v>
          </cell>
          <cell r="E15">
            <v>27491037.379999999</v>
          </cell>
          <cell r="F15">
            <v>26521274.800000001</v>
          </cell>
          <cell r="G15">
            <v>25716427.280000001</v>
          </cell>
          <cell r="H15">
            <v>25468158.850000001</v>
          </cell>
        </row>
        <row r="16">
          <cell r="B16">
            <v>14870501</v>
          </cell>
          <cell r="C16" t="str">
            <v>CREDITOS Y OPER DE LEASI DE CONS ML</v>
          </cell>
          <cell r="D16">
            <v>27872088.699999999</v>
          </cell>
          <cell r="E16">
            <v>27491037.379999999</v>
          </cell>
          <cell r="F16">
            <v>26521274.800000001</v>
          </cell>
          <cell r="G16">
            <v>25716427.280000001</v>
          </cell>
          <cell r="H16">
            <v>25468158.850000001</v>
          </cell>
        </row>
        <row r="17">
          <cell r="B17">
            <v>1487050101</v>
          </cell>
          <cell r="C17" t="str">
            <v>CRED Y OPER LEAS CONS EXEMPLEADOS</v>
          </cell>
          <cell r="D17">
            <v>8302577.1100000003</v>
          </cell>
          <cell r="E17">
            <v>8097060.3300000001</v>
          </cell>
          <cell r="F17">
            <v>8750177.1699999999</v>
          </cell>
          <cell r="G17">
            <v>8477539.75</v>
          </cell>
          <cell r="H17">
            <v>8237630.3899999997</v>
          </cell>
        </row>
        <row r="18">
          <cell r="B18">
            <v>148705010101</v>
          </cell>
          <cell r="C18" t="str">
            <v>PROV CONSUMO CAT A CONTRACCLICO</v>
          </cell>
          <cell r="D18">
            <v>8302577.1100000003</v>
          </cell>
          <cell r="E18">
            <v>8097060.3300000001</v>
          </cell>
          <cell r="F18">
            <v>8750177.1699999999</v>
          </cell>
          <cell r="G18">
            <v>8477539.75</v>
          </cell>
          <cell r="H18">
            <v>8237630.3899999997</v>
          </cell>
        </row>
        <row r="19">
          <cell r="B19">
            <v>1487050102</v>
          </cell>
          <cell r="C19" t="str">
            <v>CRED Y OPER LEAS CONS EMPLEADOS</v>
          </cell>
          <cell r="D19">
            <v>19569511.59</v>
          </cell>
          <cell r="E19">
            <v>19393977.050000001</v>
          </cell>
          <cell r="F19">
            <v>17771097.629999999</v>
          </cell>
          <cell r="G19">
            <v>17238887.530000001</v>
          </cell>
          <cell r="H19">
            <v>17230528.460000001</v>
          </cell>
        </row>
        <row r="20">
          <cell r="B20">
            <v>148705010201</v>
          </cell>
          <cell r="C20" t="str">
            <v>PROV CAP CONSUMO EMPL CAT A CONTRAC</v>
          </cell>
          <cell r="D20">
            <v>19569511.59</v>
          </cell>
          <cell r="E20">
            <v>19393977.050000001</v>
          </cell>
          <cell r="F20">
            <v>17771097.629999999</v>
          </cell>
          <cell r="G20">
            <v>17238887.530000001</v>
          </cell>
          <cell r="H20">
            <v>17230528.460000001</v>
          </cell>
        </row>
        <row r="21">
          <cell r="B21">
            <v>148710</v>
          </cell>
          <cell r="C21" t="str">
            <v>CREDITOS Y OPER DE LEASING CCIAL</v>
          </cell>
          <cell r="D21">
            <v>41913436596.620003</v>
          </cell>
          <cell r="E21">
            <v>42470424494.57</v>
          </cell>
          <cell r="F21">
            <v>44351548107.010002</v>
          </cell>
          <cell r="G21">
            <v>44916540202.839996</v>
          </cell>
          <cell r="H21">
            <v>44305571099.32</v>
          </cell>
        </row>
        <row r="22">
          <cell r="B22">
            <v>14871001</v>
          </cell>
          <cell r="C22" t="str">
            <v>CREDITOS Y OPER DE LEASING CCIAL ML</v>
          </cell>
          <cell r="D22">
            <v>41913436596.620003</v>
          </cell>
          <cell r="E22">
            <v>42470424494.57</v>
          </cell>
          <cell r="F22">
            <v>44351548107.010002</v>
          </cell>
          <cell r="G22">
            <v>44916540202.839996</v>
          </cell>
          <cell r="H22">
            <v>44305571099.32</v>
          </cell>
        </row>
        <row r="23">
          <cell r="B23">
            <v>1487100101</v>
          </cell>
          <cell r="C23" t="str">
            <v>PROV CIAL DIRECTA CAT A  CONTRACCL</v>
          </cell>
          <cell r="D23">
            <v>7513953340.6400003</v>
          </cell>
          <cell r="E23">
            <v>7870357927.9300003</v>
          </cell>
          <cell r="F23">
            <v>7849868522.0600004</v>
          </cell>
          <cell r="G23">
            <v>6802057801.5600004</v>
          </cell>
          <cell r="H23">
            <v>6632473594.79</v>
          </cell>
        </row>
        <row r="24">
          <cell r="B24">
            <v>1487100102</v>
          </cell>
          <cell r="C24" t="str">
            <v>PROV CIAL DIRECTA CAT B CONTRACCLI</v>
          </cell>
          <cell r="D24">
            <v>420428963.89999998</v>
          </cell>
          <cell r="E24">
            <v>419277639.43000001</v>
          </cell>
          <cell r="F24">
            <v>417014882.05000001</v>
          </cell>
          <cell r="G24">
            <v>874226107.41999996</v>
          </cell>
          <cell r="H24">
            <v>880310102.32000005</v>
          </cell>
        </row>
        <row r="25">
          <cell r="B25">
            <v>1487100103</v>
          </cell>
          <cell r="C25" t="str">
            <v>PROV CIAL DIRECTA CAT C CONTRACCLI</v>
          </cell>
          <cell r="D25">
            <v>141772594.13</v>
          </cell>
          <cell r="E25">
            <v>141772594.13</v>
          </cell>
          <cell r="F25">
            <v>167682324.13</v>
          </cell>
          <cell r="G25">
            <v>167682324.13</v>
          </cell>
          <cell r="H25">
            <v>429933970.94</v>
          </cell>
        </row>
        <row r="26">
          <cell r="B26">
            <v>1487100106</v>
          </cell>
          <cell r="C26" t="str">
            <v>PROV CIAL REDESCUENTO CAT A CONTRAC</v>
          </cell>
          <cell r="D26">
            <v>33837281697.950001</v>
          </cell>
          <cell r="E26">
            <v>34039016333.080002</v>
          </cell>
          <cell r="F26">
            <v>35916982378.769997</v>
          </cell>
          <cell r="G26">
            <v>37072573969.730003</v>
          </cell>
          <cell r="H26">
            <v>36362853431.269997</v>
          </cell>
        </row>
        <row r="27">
          <cell r="B27">
            <v>1488</v>
          </cell>
          <cell r="C27" t="str">
            <v>DETERIORO PRESTAMOS A  EMPLEADOS</v>
          </cell>
          <cell r="D27">
            <v>141506865.22999999</v>
          </cell>
          <cell r="E27">
            <v>144765610.16999999</v>
          </cell>
          <cell r="F27">
            <v>136352241.69</v>
          </cell>
          <cell r="G27">
            <v>135422489.63999999</v>
          </cell>
          <cell r="H27">
            <v>141670924.19999999</v>
          </cell>
        </row>
        <row r="28">
          <cell r="B28">
            <v>148805</v>
          </cell>
          <cell r="C28" t="str">
            <v>CATG A   VIVIENDA</v>
          </cell>
          <cell r="D28">
            <v>127560617.05</v>
          </cell>
          <cell r="E28">
            <v>131104314.28</v>
          </cell>
          <cell r="F28">
            <v>123741630.29000001</v>
          </cell>
          <cell r="G28">
            <v>123268213.45</v>
          </cell>
          <cell r="H28">
            <v>129687528.34999999</v>
          </cell>
        </row>
        <row r="29">
          <cell r="B29">
            <v>14880501</v>
          </cell>
          <cell r="C29" t="str">
            <v>CATG A   VIVIENDA    M/L</v>
          </cell>
          <cell r="D29">
            <v>127560617.05</v>
          </cell>
          <cell r="E29">
            <v>131104314.28</v>
          </cell>
          <cell r="F29">
            <v>123741630.29000001</v>
          </cell>
          <cell r="G29">
            <v>123268213.45</v>
          </cell>
          <cell r="H29">
            <v>129687528.34999999</v>
          </cell>
        </row>
        <row r="30">
          <cell r="B30">
            <v>1488050101</v>
          </cell>
          <cell r="C30" t="str">
            <v>PROV CAPIT. VIVIENDA EMPL CAT A T24</v>
          </cell>
          <cell r="D30">
            <v>127560617.05</v>
          </cell>
          <cell r="E30">
            <v>131104314.28</v>
          </cell>
          <cell r="F30">
            <v>123741630.29000001</v>
          </cell>
          <cell r="G30">
            <v>123268213.45</v>
          </cell>
          <cell r="H30">
            <v>129687528.34999999</v>
          </cell>
        </row>
        <row r="31">
          <cell r="B31">
            <v>148860</v>
          </cell>
          <cell r="C31" t="str">
            <v>CATG A   CONSUMO</v>
          </cell>
          <cell r="D31">
            <v>13946248.18</v>
          </cell>
          <cell r="E31">
            <v>13661295.890000001</v>
          </cell>
          <cell r="F31">
            <v>12610611.4</v>
          </cell>
          <cell r="G31">
            <v>12154276.189999999</v>
          </cell>
          <cell r="H31">
            <v>11983395.85</v>
          </cell>
        </row>
        <row r="32">
          <cell r="B32">
            <v>14886001</v>
          </cell>
          <cell r="C32" t="str">
            <v>CATG A   CONSUMO    M/L</v>
          </cell>
          <cell r="D32">
            <v>13946248.18</v>
          </cell>
          <cell r="E32">
            <v>13661295.890000001</v>
          </cell>
          <cell r="F32">
            <v>12610611.4</v>
          </cell>
          <cell r="G32">
            <v>12154276.189999999</v>
          </cell>
          <cell r="H32">
            <v>11983395.85</v>
          </cell>
        </row>
        <row r="33">
          <cell r="B33">
            <v>1488600101</v>
          </cell>
          <cell r="C33" t="str">
            <v>PROV CAPITAL CONSUMO EMPL CAT A</v>
          </cell>
          <cell r="D33">
            <v>13946248.18</v>
          </cell>
          <cell r="E33">
            <v>13661295.890000001</v>
          </cell>
          <cell r="F33">
            <v>12610611.4</v>
          </cell>
          <cell r="G33">
            <v>12154276.189999999</v>
          </cell>
          <cell r="H33">
            <v>11983395.85</v>
          </cell>
        </row>
        <row r="34">
          <cell r="B34">
            <v>1489</v>
          </cell>
          <cell r="C34" t="str">
            <v>DETER CART DE VIVI Y LEASI H/CIONAL</v>
          </cell>
          <cell r="D34">
            <v>52281446.939999998</v>
          </cell>
          <cell r="E34">
            <v>52106775.060000002</v>
          </cell>
          <cell r="F34">
            <v>54084001.369999997</v>
          </cell>
          <cell r="G34">
            <v>53842345.960000001</v>
          </cell>
          <cell r="H34">
            <v>53608190.159999996</v>
          </cell>
        </row>
        <row r="35">
          <cell r="B35">
            <v>148905</v>
          </cell>
          <cell r="C35" t="str">
            <v>CATG A - CREDITO CART DE VIVIENDA</v>
          </cell>
          <cell r="D35">
            <v>45715346.57</v>
          </cell>
          <cell r="E35">
            <v>45540674.689999998</v>
          </cell>
          <cell r="F35">
            <v>47517901</v>
          </cell>
          <cell r="G35">
            <v>47276245.590000004</v>
          </cell>
          <cell r="H35">
            <v>47042089.789999999</v>
          </cell>
        </row>
        <row r="36">
          <cell r="B36">
            <v>14890501</v>
          </cell>
          <cell r="C36" t="str">
            <v>CATG A - CREDITO CARTERA VIVI ML</v>
          </cell>
          <cell r="D36">
            <v>45715346.57</v>
          </cell>
          <cell r="E36">
            <v>45540674.689999998</v>
          </cell>
          <cell r="F36">
            <v>47517901</v>
          </cell>
          <cell r="G36">
            <v>47276245.590000004</v>
          </cell>
          <cell r="H36">
            <v>47042089.789999999</v>
          </cell>
        </row>
        <row r="37">
          <cell r="B37">
            <v>1489050101</v>
          </cell>
          <cell r="C37" t="str">
            <v>PROV VIVIENDA CAT A GT ID</v>
          </cell>
          <cell r="D37">
            <v>45715346.57</v>
          </cell>
          <cell r="E37">
            <v>45540674.689999998</v>
          </cell>
          <cell r="F37">
            <v>47517901</v>
          </cell>
          <cell r="G37">
            <v>47276245.590000004</v>
          </cell>
          <cell r="H37">
            <v>47042089.789999999</v>
          </cell>
        </row>
        <row r="38">
          <cell r="B38">
            <v>148925</v>
          </cell>
          <cell r="C38" t="str">
            <v>CATG C - CREDITO CART VIVI</v>
          </cell>
          <cell r="D38">
            <v>6566100.3700000001</v>
          </cell>
          <cell r="E38">
            <v>6566100.3700000001</v>
          </cell>
          <cell r="F38">
            <v>6566100.3700000001</v>
          </cell>
          <cell r="G38">
            <v>6566100.3700000001</v>
          </cell>
          <cell r="H38">
            <v>6566100.3700000001</v>
          </cell>
        </row>
        <row r="39">
          <cell r="B39">
            <v>14892501</v>
          </cell>
          <cell r="C39" t="str">
            <v>CATG C - CREDITO CARTERA VIVI ML</v>
          </cell>
          <cell r="D39">
            <v>6566100.3700000001</v>
          </cell>
          <cell r="E39">
            <v>6566100.3700000001</v>
          </cell>
          <cell r="F39">
            <v>6566100.3700000001</v>
          </cell>
          <cell r="G39">
            <v>6566100.3700000001</v>
          </cell>
          <cell r="H39">
            <v>6566100.3700000001</v>
          </cell>
        </row>
        <row r="40">
          <cell r="B40">
            <v>1489250101</v>
          </cell>
          <cell r="C40" t="str">
            <v>PROV VIVIENDA CAT C GT ID</v>
          </cell>
          <cell r="D40">
            <v>6566100.3700000001</v>
          </cell>
          <cell r="E40">
            <v>6566100.3700000001</v>
          </cell>
          <cell r="F40">
            <v>6566100.3700000001</v>
          </cell>
          <cell r="G40">
            <v>6566100.3700000001</v>
          </cell>
          <cell r="H40">
            <v>6566100.3700000001</v>
          </cell>
        </row>
        <row r="41">
          <cell r="B41">
            <v>1491</v>
          </cell>
          <cell r="C41" t="str">
            <v>DETERIORO CART Y OPER LEASI DE CONS</v>
          </cell>
          <cell r="D41">
            <v>8123348.5499999998</v>
          </cell>
          <cell r="E41">
            <v>7922261.3799999999</v>
          </cell>
          <cell r="F41">
            <v>8106689.8200000003</v>
          </cell>
          <cell r="G41">
            <v>7878012.2699999996</v>
          </cell>
          <cell r="H41">
            <v>7667180.5099999998</v>
          </cell>
        </row>
        <row r="42">
          <cell r="B42">
            <v>149105</v>
          </cell>
          <cell r="C42" t="str">
            <v>CATG A - CREDITO CART DE CONSUMO</v>
          </cell>
          <cell r="D42">
            <v>8123348.5499999998</v>
          </cell>
          <cell r="E42">
            <v>7922261.3799999999</v>
          </cell>
          <cell r="F42">
            <v>8106689.8200000003</v>
          </cell>
          <cell r="G42">
            <v>7878012.2699999996</v>
          </cell>
          <cell r="H42">
            <v>7667180.5099999998</v>
          </cell>
        </row>
        <row r="43">
          <cell r="B43">
            <v>14910501</v>
          </cell>
          <cell r="C43" t="str">
            <v>CATG A - CREDITO CART DE CONS ML</v>
          </cell>
          <cell r="D43">
            <v>8123348.5499999998</v>
          </cell>
          <cell r="E43">
            <v>7922261.3799999999</v>
          </cell>
          <cell r="F43">
            <v>8106689.8200000003</v>
          </cell>
          <cell r="G43">
            <v>7878012.2699999996</v>
          </cell>
          <cell r="H43">
            <v>7667180.5099999998</v>
          </cell>
        </row>
        <row r="44">
          <cell r="B44">
            <v>1491050102</v>
          </cell>
          <cell r="C44" t="str">
            <v>PROV CONSUMO CAT A OT GT PROCICLICO</v>
          </cell>
          <cell r="D44">
            <v>8123348.5499999998</v>
          </cell>
          <cell r="E44">
            <v>7922261.3799999999</v>
          </cell>
          <cell r="F44">
            <v>8106689.8200000003</v>
          </cell>
          <cell r="G44">
            <v>7878012.2699999996</v>
          </cell>
          <cell r="H44">
            <v>7667180.5099999998</v>
          </cell>
        </row>
        <row r="45">
          <cell r="B45">
            <v>1495</v>
          </cell>
          <cell r="C45" t="str">
            <v>DETERIORO CREDIT Y OPER DE LEASI CC</v>
          </cell>
          <cell r="D45">
            <v>93871490469.529999</v>
          </cell>
          <cell r="E45">
            <v>95162599720.070007</v>
          </cell>
          <cell r="F45">
            <v>97190761956.149994</v>
          </cell>
          <cell r="G45">
            <v>99453691211.389999</v>
          </cell>
          <cell r="H45">
            <v>102825107978.78999</v>
          </cell>
        </row>
        <row r="46">
          <cell r="B46">
            <v>149505</v>
          </cell>
          <cell r="C46" t="str">
            <v>CATG A - CREDI Y OPER DE LEASI CCIA</v>
          </cell>
          <cell r="D46">
            <v>71528121357.759995</v>
          </cell>
          <cell r="E46">
            <v>72802332158.589996</v>
          </cell>
          <cell r="F46">
            <v>74946474657.669998</v>
          </cell>
          <cell r="G46">
            <v>76675194473.190002</v>
          </cell>
          <cell r="H46">
            <v>74961662252.699997</v>
          </cell>
        </row>
        <row r="47">
          <cell r="B47">
            <v>14950501</v>
          </cell>
          <cell r="C47" t="str">
            <v>CATG A - CREDIT Y OPER DE LEASI CCI</v>
          </cell>
          <cell r="D47">
            <v>71528121357.759995</v>
          </cell>
          <cell r="E47">
            <v>72802332158.589996</v>
          </cell>
          <cell r="F47">
            <v>74946474657.669998</v>
          </cell>
          <cell r="G47">
            <v>76675194473.190002</v>
          </cell>
          <cell r="H47">
            <v>74961662252.699997</v>
          </cell>
        </row>
        <row r="48">
          <cell r="B48">
            <v>1495050102</v>
          </cell>
          <cell r="C48" t="str">
            <v>PROV CIAL DCTA CAT A GT ID PROCICLI</v>
          </cell>
          <cell r="D48">
            <v>199252835.21000001</v>
          </cell>
          <cell r="E48">
            <v>193282248.62</v>
          </cell>
          <cell r="F48">
            <v>188785991.03999999</v>
          </cell>
          <cell r="G48">
            <v>182787301.16</v>
          </cell>
          <cell r="H48">
            <v>178784280.30000001</v>
          </cell>
        </row>
        <row r="49">
          <cell r="B49">
            <v>1495050103</v>
          </cell>
          <cell r="C49" t="str">
            <v>ROV CIAL REDCTO CAT A OT GT PROCLIC</v>
          </cell>
          <cell r="D49">
            <v>55447811206.669998</v>
          </cell>
          <cell r="E49">
            <v>55737429646.940002</v>
          </cell>
          <cell r="F49">
            <v>57966615032.760002</v>
          </cell>
          <cell r="G49">
            <v>61633825855.580002</v>
          </cell>
          <cell r="H49">
            <v>60289472562.080002</v>
          </cell>
        </row>
        <row r="50">
          <cell r="B50">
            <v>1495050104</v>
          </cell>
          <cell r="C50" t="str">
            <v>PROV CIAL DCTA CAT A OT GT PROCICLI</v>
          </cell>
          <cell r="D50">
            <v>15881057315.879999</v>
          </cell>
          <cell r="E50">
            <v>16871620263.030001</v>
          </cell>
          <cell r="F50">
            <v>16791073633.870001</v>
          </cell>
          <cell r="G50">
            <v>14858581316.450001</v>
          </cell>
          <cell r="H50">
            <v>14493405410.32</v>
          </cell>
        </row>
        <row r="51">
          <cell r="B51">
            <v>149510</v>
          </cell>
          <cell r="C51" t="str">
            <v>CATG B - CREDIT Y OPER DE LEASI CCI</v>
          </cell>
          <cell r="D51">
            <v>613845784.44000006</v>
          </cell>
          <cell r="E51">
            <v>611884829.75</v>
          </cell>
          <cell r="F51">
            <v>670235864.29999995</v>
          </cell>
          <cell r="G51">
            <v>1240509688.3199999</v>
          </cell>
          <cell r="H51">
            <v>1298433222.4100001</v>
          </cell>
        </row>
        <row r="52">
          <cell r="B52">
            <v>14951001</v>
          </cell>
          <cell r="C52" t="str">
            <v>CATG B - CRED Y OPER LEASI CCIAL ML</v>
          </cell>
          <cell r="D52">
            <v>613845784.44000006</v>
          </cell>
          <cell r="E52">
            <v>611884829.75</v>
          </cell>
          <cell r="F52">
            <v>670235864.29999995</v>
          </cell>
          <cell r="G52">
            <v>1240509688.3199999</v>
          </cell>
          <cell r="H52">
            <v>1298433222.4100001</v>
          </cell>
        </row>
        <row r="53">
          <cell r="B53">
            <v>1495100102</v>
          </cell>
          <cell r="C53" t="str">
            <v>PROV CIAL DIRECTA CAT B GT ID PROCI</v>
          </cell>
          <cell r="D53">
            <v>38175224.57</v>
          </cell>
          <cell r="E53">
            <v>36214269.880000003</v>
          </cell>
          <cell r="F53">
            <v>32360304.43</v>
          </cell>
          <cell r="G53">
            <v>30805399.370000001</v>
          </cell>
          <cell r="H53">
            <v>27322188.550000001</v>
          </cell>
        </row>
        <row r="54">
          <cell r="B54">
            <v>1495100104</v>
          </cell>
          <cell r="C54" t="str">
            <v>PROV CIAL DIRECTA CAT B OT GT PROCI</v>
          </cell>
          <cell r="D54">
            <v>575670559.87</v>
          </cell>
          <cell r="E54">
            <v>575670559.87</v>
          </cell>
          <cell r="F54">
            <v>637875559.87</v>
          </cell>
          <cell r="G54">
            <v>1209704288.95</v>
          </cell>
          <cell r="H54">
            <v>1271111033.8599999</v>
          </cell>
        </row>
        <row r="55">
          <cell r="B55">
            <v>149515</v>
          </cell>
          <cell r="C55" t="str">
            <v>CATG C - CREDIT Y OPER LEASI CCIAL</v>
          </cell>
          <cell r="D55">
            <v>629331594.77999997</v>
          </cell>
          <cell r="E55">
            <v>629331594.77999997</v>
          </cell>
          <cell r="F55">
            <v>591076963.52999997</v>
          </cell>
          <cell r="G55">
            <v>591076963.52999997</v>
          </cell>
          <cell r="H55">
            <v>5645144083.6300001</v>
          </cell>
        </row>
        <row r="56">
          <cell r="B56">
            <v>14951501</v>
          </cell>
          <cell r="C56" t="str">
            <v>CATG C - CRED Y OPER LEASI CCIAL ML</v>
          </cell>
          <cell r="D56">
            <v>629331594.77999997</v>
          </cell>
          <cell r="E56">
            <v>629331594.77999997</v>
          </cell>
          <cell r="F56">
            <v>591076963.52999997</v>
          </cell>
          <cell r="G56">
            <v>591076963.52999997</v>
          </cell>
          <cell r="H56">
            <v>5645144083.6300001</v>
          </cell>
        </row>
        <row r="57">
          <cell r="B57">
            <v>1495150102</v>
          </cell>
          <cell r="C57" t="str">
            <v>PROV CIAL DIRECTA CAT C GT ID PROCI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2602530</v>
          </cell>
        </row>
        <row r="58">
          <cell r="B58">
            <v>1495150104</v>
          </cell>
          <cell r="C58" t="str">
            <v>PROV CIAL DIRECTA CAT C OT GT PROCI</v>
          </cell>
          <cell r="D58">
            <v>629331594.77999997</v>
          </cell>
          <cell r="E58">
            <v>629331594.77999997</v>
          </cell>
          <cell r="F58">
            <v>591076963.52999997</v>
          </cell>
          <cell r="G58">
            <v>591076963.52999997</v>
          </cell>
          <cell r="H58">
            <v>5642541553.6300001</v>
          </cell>
        </row>
        <row r="59">
          <cell r="B59">
            <v>149520</v>
          </cell>
          <cell r="C59" t="str">
            <v>CATG D - CRED Y OPER LEASI CCIAL</v>
          </cell>
          <cell r="D59">
            <v>8003474094.5500002</v>
          </cell>
          <cell r="E59">
            <v>7949390761.9499998</v>
          </cell>
          <cell r="F59">
            <v>7922349095.6499996</v>
          </cell>
          <cell r="G59">
            <v>7895307429.3500004</v>
          </cell>
          <cell r="H59">
            <v>7868265763.0500002</v>
          </cell>
        </row>
        <row r="60">
          <cell r="B60">
            <v>14952001</v>
          </cell>
          <cell r="C60" t="str">
            <v>CATG D - CRED Y OPER LEASI CCIAL ML</v>
          </cell>
          <cell r="D60">
            <v>8003474094.5500002</v>
          </cell>
          <cell r="E60">
            <v>7949390761.9499998</v>
          </cell>
          <cell r="F60">
            <v>7922349095.6499996</v>
          </cell>
          <cell r="G60">
            <v>7895307429.3500004</v>
          </cell>
          <cell r="H60">
            <v>7868265763.0500002</v>
          </cell>
        </row>
        <row r="61">
          <cell r="B61">
            <v>1495200104</v>
          </cell>
          <cell r="C61" t="str">
            <v>PROV CIAL DIRECTA CAT D OT GT PROCI</v>
          </cell>
          <cell r="D61">
            <v>8003474094.5500002</v>
          </cell>
          <cell r="E61">
            <v>7949390761.9499998</v>
          </cell>
          <cell r="F61">
            <v>7922349095.6499996</v>
          </cell>
          <cell r="G61">
            <v>7895307429.3500004</v>
          </cell>
          <cell r="H61">
            <v>7868265763.0500002</v>
          </cell>
        </row>
        <row r="62">
          <cell r="B62">
            <v>149525</v>
          </cell>
          <cell r="C62" t="str">
            <v>CATG E -  CREDITO IRRECUPERABLE</v>
          </cell>
          <cell r="D62">
            <v>13096717638</v>
          </cell>
          <cell r="E62">
            <v>13169660375</v>
          </cell>
          <cell r="F62">
            <v>13060625375</v>
          </cell>
          <cell r="G62">
            <v>13051602657</v>
          </cell>
          <cell r="H62">
            <v>13051602657</v>
          </cell>
        </row>
        <row r="63">
          <cell r="B63">
            <v>14952501</v>
          </cell>
          <cell r="C63" t="str">
            <v>CATG E -  CREDITO IRRECUPERABLE ML</v>
          </cell>
          <cell r="D63">
            <v>13096717638</v>
          </cell>
          <cell r="E63">
            <v>13169660375</v>
          </cell>
          <cell r="F63">
            <v>13060625375</v>
          </cell>
          <cell r="G63">
            <v>13051602657</v>
          </cell>
          <cell r="H63">
            <v>13051602657</v>
          </cell>
        </row>
        <row r="64">
          <cell r="B64">
            <v>1495250104</v>
          </cell>
          <cell r="C64" t="str">
            <v>PROV CIAL DIRECTA CAT E OT GT PROCI</v>
          </cell>
          <cell r="D64">
            <v>13096717638</v>
          </cell>
          <cell r="E64">
            <v>13169660375</v>
          </cell>
          <cell r="F64">
            <v>13060625375</v>
          </cell>
          <cell r="G64">
            <v>13051602657</v>
          </cell>
          <cell r="H64">
            <v>13051602657</v>
          </cell>
        </row>
        <row r="65">
          <cell r="B65">
            <v>1498</v>
          </cell>
          <cell r="C65" t="str">
            <v>DETERIORO (PROVISION) GENERAL</v>
          </cell>
          <cell r="D65">
            <v>86921862823.839996</v>
          </cell>
          <cell r="E65">
            <v>86921862823.839996</v>
          </cell>
          <cell r="F65">
            <v>86921862823.839996</v>
          </cell>
          <cell r="G65">
            <v>81245345863.839996</v>
          </cell>
          <cell r="H65">
            <v>81245345863.839996</v>
          </cell>
        </row>
        <row r="66">
          <cell r="B66">
            <v>149805</v>
          </cell>
          <cell r="C66" t="str">
            <v>VIVIENDA Y LEASING HABITACIONAL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B67">
            <v>14980501</v>
          </cell>
          <cell r="C67" t="str">
            <v>VIVIENDA Y LEASING HABITACIONAL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>
            <v>1498050101</v>
          </cell>
          <cell r="C68" t="str">
            <v>VIVIENDA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>
            <v>149820</v>
          </cell>
          <cell r="C69" t="str">
            <v>COMERCIAL</v>
          </cell>
          <cell r="D69">
            <v>86921862823.839996</v>
          </cell>
          <cell r="E69">
            <v>86921862823.839996</v>
          </cell>
          <cell r="F69">
            <v>86921862823.839996</v>
          </cell>
          <cell r="G69">
            <v>81245345863.839996</v>
          </cell>
          <cell r="H69">
            <v>81245345863.839996</v>
          </cell>
        </row>
        <row r="70">
          <cell r="B70">
            <v>14982001</v>
          </cell>
          <cell r="C70" t="str">
            <v>DETERIORO PROV GENERAL CCIAL ML</v>
          </cell>
          <cell r="D70">
            <v>86921862823.839996</v>
          </cell>
          <cell r="E70">
            <v>86921862823.839996</v>
          </cell>
          <cell r="F70">
            <v>86921862823.839996</v>
          </cell>
          <cell r="G70">
            <v>81245345863.839996</v>
          </cell>
          <cell r="H70">
            <v>81245345863.839996</v>
          </cell>
        </row>
        <row r="71">
          <cell r="B71">
            <v>1498200101</v>
          </cell>
          <cell r="C71" t="str">
            <v>DETERIORO PROV GENERAL CCIAL</v>
          </cell>
          <cell r="D71">
            <v>86921862823.839996</v>
          </cell>
          <cell r="E71">
            <v>86921862823.839996</v>
          </cell>
          <cell r="F71">
            <v>86921862823.839996</v>
          </cell>
          <cell r="G71">
            <v>81245345863.839996</v>
          </cell>
          <cell r="H71">
            <v>111708679676.55</v>
          </cell>
        </row>
        <row r="72">
          <cell r="B72">
            <v>1498200103</v>
          </cell>
          <cell r="C72" t="str">
            <v>DETERIORO PROV GRAL RODAMIENTO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5676516960</v>
          </cell>
        </row>
        <row r="73">
          <cell r="B73">
            <v>1498200104</v>
          </cell>
          <cell r="C73" t="str">
            <v>DETER.PROV GRAL DEFAULT C.F.INTERN.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24786816852.709999</v>
          </cell>
        </row>
        <row r="74">
          <cell r="B74">
            <v>1694</v>
          </cell>
          <cell r="C74" t="str">
            <v>DETERIORO (PROVISION) CUENTAS POR C</v>
          </cell>
          <cell r="D74">
            <v>1094569011.3199999</v>
          </cell>
          <cell r="E74">
            <v>1394167693.1300001</v>
          </cell>
          <cell r="F74">
            <v>1576506961.22</v>
          </cell>
          <cell r="G74">
            <v>1826839100.9100001</v>
          </cell>
          <cell r="H74">
            <v>2531099700.4299998</v>
          </cell>
        </row>
        <row r="75">
          <cell r="B75">
            <v>169452</v>
          </cell>
          <cell r="C75" t="str">
            <v>CATEGORIA A - CREDITO NORMAL INTERE</v>
          </cell>
          <cell r="D75">
            <v>338163453.75</v>
          </cell>
          <cell r="E75">
            <v>407099993.18000001</v>
          </cell>
          <cell r="F75">
            <v>420395102.89999998</v>
          </cell>
          <cell r="G75">
            <v>405884979.55000001</v>
          </cell>
          <cell r="H75">
            <v>468217013.01999998</v>
          </cell>
        </row>
        <row r="76">
          <cell r="B76">
            <v>16945201</v>
          </cell>
          <cell r="C76" t="str">
            <v>CATEGORIA A - CREDITO NORMAL INTERE</v>
          </cell>
          <cell r="D76">
            <v>338163453.75</v>
          </cell>
          <cell r="E76">
            <v>407099993.18000001</v>
          </cell>
          <cell r="F76">
            <v>420395102.89999998</v>
          </cell>
          <cell r="G76">
            <v>405884979.55000001</v>
          </cell>
          <cell r="H76">
            <v>468217013.01999998</v>
          </cell>
        </row>
        <row r="77">
          <cell r="B77">
            <v>1694520101</v>
          </cell>
          <cell r="C77" t="str">
            <v>PROV INT CCIAL CAT A PROCICLICO</v>
          </cell>
          <cell r="D77">
            <v>338163453.75</v>
          </cell>
          <cell r="E77">
            <v>407099993.18000001</v>
          </cell>
          <cell r="F77">
            <v>420395102.89999998</v>
          </cell>
          <cell r="G77">
            <v>405884979.55000001</v>
          </cell>
          <cell r="H77">
            <v>468217013.01999998</v>
          </cell>
        </row>
        <row r="78">
          <cell r="B78">
            <v>169453</v>
          </cell>
          <cell r="C78" t="str">
            <v>CATEGORIA B - CREDITO ACEPTABLE INT</v>
          </cell>
          <cell r="D78">
            <v>7929628.4699999997</v>
          </cell>
          <cell r="E78">
            <v>15988836.050000001</v>
          </cell>
          <cell r="F78">
            <v>26735552.859999999</v>
          </cell>
          <cell r="G78">
            <v>67873111.75</v>
          </cell>
          <cell r="H78">
            <v>77127614.549999997</v>
          </cell>
        </row>
        <row r="79">
          <cell r="B79">
            <v>16945301</v>
          </cell>
          <cell r="C79" t="str">
            <v>CATEGORIA B - CREDITO ACEPTABLE INT</v>
          </cell>
          <cell r="D79">
            <v>7929628.4699999997</v>
          </cell>
          <cell r="E79">
            <v>15988836.050000001</v>
          </cell>
          <cell r="F79">
            <v>26735552.859999999</v>
          </cell>
          <cell r="G79">
            <v>67873111.75</v>
          </cell>
          <cell r="H79">
            <v>77127614.549999997</v>
          </cell>
        </row>
        <row r="80">
          <cell r="B80">
            <v>1694530101</v>
          </cell>
          <cell r="C80" t="str">
            <v>PROV INT CCIAL CAT B PROCICLICO</v>
          </cell>
          <cell r="D80">
            <v>7929628.4699999997</v>
          </cell>
          <cell r="E80">
            <v>15988836.050000001</v>
          </cell>
          <cell r="F80">
            <v>26735552.859999999</v>
          </cell>
          <cell r="G80">
            <v>67873111.75</v>
          </cell>
          <cell r="H80">
            <v>77127614.549999997</v>
          </cell>
        </row>
        <row r="81">
          <cell r="B81">
            <v>169454</v>
          </cell>
          <cell r="C81" t="str">
            <v>CATEGORIA C - CREDITO APRECIABLE IN</v>
          </cell>
          <cell r="D81">
            <v>6205625.4900000002</v>
          </cell>
          <cell r="E81">
            <v>15523886.130000001</v>
          </cell>
          <cell r="F81">
            <v>24127168.48</v>
          </cell>
          <cell r="G81">
            <v>33843873.640000001</v>
          </cell>
          <cell r="H81">
            <v>436776324.62</v>
          </cell>
        </row>
        <row r="82">
          <cell r="B82">
            <v>16945401</v>
          </cell>
          <cell r="C82" t="str">
            <v>CATEGORIA C - CREDITO APRECIABLE IN</v>
          </cell>
          <cell r="D82">
            <v>6205625.4900000002</v>
          </cell>
          <cell r="E82">
            <v>15523886.130000001</v>
          </cell>
          <cell r="F82">
            <v>24127168.48</v>
          </cell>
          <cell r="G82">
            <v>33843873.640000001</v>
          </cell>
          <cell r="H82">
            <v>436776324.62</v>
          </cell>
        </row>
        <row r="83">
          <cell r="B83">
            <v>1694540101</v>
          </cell>
          <cell r="C83" t="str">
            <v>PROV INT CCIAL CAT C PROCICLICO</v>
          </cell>
          <cell r="D83">
            <v>6205625.4900000002</v>
          </cell>
          <cell r="E83">
            <v>15523886.130000001</v>
          </cell>
          <cell r="F83">
            <v>24127168.48</v>
          </cell>
          <cell r="G83">
            <v>33843873.640000001</v>
          </cell>
          <cell r="H83">
            <v>436776324.62</v>
          </cell>
        </row>
        <row r="84">
          <cell r="B84">
            <v>169456</v>
          </cell>
          <cell r="C84" t="str">
            <v>CATEGORIA D - CREDITO SIGNIFICATIVO</v>
          </cell>
          <cell r="D84">
            <v>83321664.010000005</v>
          </cell>
          <cell r="E84">
            <v>159941071.16</v>
          </cell>
          <cell r="F84">
            <v>251504842.08000001</v>
          </cell>
          <cell r="G84">
            <v>349171077.06999999</v>
          </cell>
          <cell r="H84">
            <v>454848017.74000001</v>
          </cell>
        </row>
        <row r="85">
          <cell r="B85">
            <v>16945601</v>
          </cell>
          <cell r="C85" t="str">
            <v>CATEGORIA D - CREDITO SIGNIFICATIVO</v>
          </cell>
          <cell r="D85">
            <v>83321664.010000005</v>
          </cell>
          <cell r="E85">
            <v>159941071.16</v>
          </cell>
          <cell r="F85">
            <v>251504842.08000001</v>
          </cell>
          <cell r="G85">
            <v>349171077.06999999</v>
          </cell>
          <cell r="H85">
            <v>454848017.74000001</v>
          </cell>
        </row>
        <row r="86">
          <cell r="B86">
            <v>1694560101</v>
          </cell>
          <cell r="C86" t="str">
            <v>PROV INT CCIAL CAT D PROCICLICO</v>
          </cell>
          <cell r="D86">
            <v>83321664.010000005</v>
          </cell>
          <cell r="E86">
            <v>159941071.16</v>
          </cell>
          <cell r="F86">
            <v>251504842.08000001</v>
          </cell>
          <cell r="G86">
            <v>349171077.06999999</v>
          </cell>
          <cell r="H86">
            <v>454848017.74000001</v>
          </cell>
        </row>
        <row r="87">
          <cell r="B87">
            <v>169457</v>
          </cell>
          <cell r="C87" t="str">
            <v>CATEGORIA E - CREDITO IRRECUPERABLE</v>
          </cell>
          <cell r="D87">
            <v>343230019.39999998</v>
          </cell>
          <cell r="E87">
            <v>465966025.11000001</v>
          </cell>
          <cell r="F87">
            <v>545545312.91999996</v>
          </cell>
          <cell r="G87">
            <v>661949094.67999995</v>
          </cell>
          <cell r="H87">
            <v>786062570.41999996</v>
          </cell>
        </row>
        <row r="88">
          <cell r="B88">
            <v>16945701</v>
          </cell>
          <cell r="C88" t="str">
            <v>CATEGORIA E - CREDITO IRRECUPERABLE</v>
          </cell>
          <cell r="D88">
            <v>343230019.39999998</v>
          </cell>
          <cell r="E88">
            <v>465966025.11000001</v>
          </cell>
          <cell r="F88">
            <v>545545312.91999996</v>
          </cell>
          <cell r="G88">
            <v>661949094.67999995</v>
          </cell>
          <cell r="H88">
            <v>786062570.41999996</v>
          </cell>
        </row>
        <row r="89">
          <cell r="B89">
            <v>1694570101</v>
          </cell>
          <cell r="C89" t="str">
            <v>PROV INT CCIAL CAT E PROCICLICO</v>
          </cell>
          <cell r="D89">
            <v>343230019.39999998</v>
          </cell>
          <cell r="E89">
            <v>465966025.11000001</v>
          </cell>
          <cell r="F89">
            <v>545545312.91999996</v>
          </cell>
          <cell r="G89">
            <v>661949094.67999995</v>
          </cell>
          <cell r="H89">
            <v>786062570.41999996</v>
          </cell>
        </row>
        <row r="90">
          <cell r="B90">
            <v>169462</v>
          </cell>
          <cell r="C90" t="str">
            <v>CATEGORIA A- CREDITO NORMAL PAGO PO</v>
          </cell>
          <cell r="D90">
            <v>0</v>
          </cell>
          <cell r="E90">
            <v>0</v>
          </cell>
          <cell r="F90">
            <v>0</v>
          </cell>
          <cell r="G90">
            <v>1600.11</v>
          </cell>
          <cell r="H90">
            <v>8541.23</v>
          </cell>
        </row>
        <row r="91">
          <cell r="B91">
            <v>16946201</v>
          </cell>
          <cell r="C91" t="str">
            <v>CATEGORIA A- CREDITO NORMAL PAGO PO</v>
          </cell>
          <cell r="D91">
            <v>0</v>
          </cell>
          <cell r="E91">
            <v>0</v>
          </cell>
          <cell r="F91">
            <v>0</v>
          </cell>
          <cell r="G91">
            <v>1600.11</v>
          </cell>
          <cell r="H91">
            <v>8541.23</v>
          </cell>
        </row>
        <row r="92">
          <cell r="B92">
            <v>1694620101</v>
          </cell>
          <cell r="C92" t="str">
            <v>PROV CCIAL CAT A PG CT CLIENT PROCI</v>
          </cell>
          <cell r="D92">
            <v>0</v>
          </cell>
          <cell r="E92">
            <v>0</v>
          </cell>
          <cell r="F92">
            <v>0</v>
          </cell>
          <cell r="G92">
            <v>1600.11</v>
          </cell>
          <cell r="H92">
            <v>8541.23</v>
          </cell>
        </row>
        <row r="93">
          <cell r="B93">
            <v>169463</v>
          </cell>
          <cell r="C93" t="str">
            <v>CATEGORIA B - CREDITO ACEPTABLE PAG</v>
          </cell>
          <cell r="D93">
            <v>0</v>
          </cell>
          <cell r="E93">
            <v>111490.5</v>
          </cell>
          <cell r="F93">
            <v>139363.13</v>
          </cell>
          <cell r="G93">
            <v>55745.26</v>
          </cell>
          <cell r="H93">
            <v>0</v>
          </cell>
        </row>
        <row r="94">
          <cell r="B94">
            <v>16946301</v>
          </cell>
          <cell r="C94" t="str">
            <v>CATEGORIA B - CREDITO ACEPTABLE PAG</v>
          </cell>
          <cell r="D94">
            <v>0</v>
          </cell>
          <cell r="E94">
            <v>111490.5</v>
          </cell>
          <cell r="F94">
            <v>139363.13</v>
          </cell>
          <cell r="G94">
            <v>55745.26</v>
          </cell>
          <cell r="H94">
            <v>0</v>
          </cell>
        </row>
        <row r="95">
          <cell r="B95">
            <v>1694630101</v>
          </cell>
          <cell r="C95" t="str">
            <v>PROV CCIAL CAT B PG CTA CLIENTE PRO</v>
          </cell>
          <cell r="D95">
            <v>0</v>
          </cell>
          <cell r="E95">
            <v>111490.5</v>
          </cell>
          <cell r="F95">
            <v>139363.13</v>
          </cell>
          <cell r="G95">
            <v>55745.26</v>
          </cell>
          <cell r="H95">
            <v>0</v>
          </cell>
        </row>
        <row r="96">
          <cell r="B96">
            <v>169467</v>
          </cell>
          <cell r="C96" t="str">
            <v>CATEGORIA E - CREDITO IRRECUPERABLE</v>
          </cell>
          <cell r="D96">
            <v>315718620.19999999</v>
          </cell>
          <cell r="E96">
            <v>329536391</v>
          </cell>
          <cell r="F96">
            <v>308059618.85000002</v>
          </cell>
          <cell r="G96">
            <v>308059618.85000002</v>
          </cell>
          <cell r="H96">
            <v>308059618.85000002</v>
          </cell>
        </row>
        <row r="97">
          <cell r="B97">
            <v>16946701</v>
          </cell>
          <cell r="C97" t="str">
            <v>CATEGORIA E - CREDITO IRRECUPERABLE</v>
          </cell>
          <cell r="D97">
            <v>315718620.19999999</v>
          </cell>
          <cell r="E97">
            <v>329536391</v>
          </cell>
          <cell r="F97">
            <v>308059618.85000002</v>
          </cell>
          <cell r="G97">
            <v>308059618.85000002</v>
          </cell>
          <cell r="H97">
            <v>308059618.85000002</v>
          </cell>
        </row>
        <row r="98">
          <cell r="B98">
            <v>1694670101</v>
          </cell>
          <cell r="C98" t="str">
            <v>PROV CCIAL CAT E PG CTA CLIENT PROC</v>
          </cell>
          <cell r="D98">
            <v>315718620.19999999</v>
          </cell>
          <cell r="E98">
            <v>329536391</v>
          </cell>
          <cell r="F98">
            <v>308059618.85000002</v>
          </cell>
          <cell r="G98">
            <v>308059618.85000002</v>
          </cell>
          <cell r="H98">
            <v>308059618.85000002</v>
          </cell>
        </row>
        <row r="99">
          <cell r="B99">
            <v>1696</v>
          </cell>
          <cell r="C99" t="str">
            <v>DETERIORO (PROVISION) CUENTAS POR C</v>
          </cell>
          <cell r="D99">
            <v>30088.23</v>
          </cell>
          <cell r="E99">
            <v>41966.01</v>
          </cell>
          <cell r="F99">
            <v>55417.21</v>
          </cell>
          <cell r="G99">
            <v>61068.12</v>
          </cell>
          <cell r="H99">
            <v>70316.37</v>
          </cell>
        </row>
        <row r="100">
          <cell r="B100">
            <v>169652</v>
          </cell>
          <cell r="C100" t="str">
            <v>CATEGORIA A - CREDITO NORMAL INTERE</v>
          </cell>
          <cell r="D100">
            <v>29516.07</v>
          </cell>
          <cell r="E100">
            <v>39387.980000000003</v>
          </cell>
          <cell r="F100">
            <v>50464.47</v>
          </cell>
          <cell r="G100">
            <v>56801.01</v>
          </cell>
          <cell r="H100">
            <v>65897.08</v>
          </cell>
        </row>
        <row r="101">
          <cell r="B101">
            <v>16965201</v>
          </cell>
          <cell r="C101" t="str">
            <v>CATEGORIA A - CREDITO NORMAL INTERE</v>
          </cell>
          <cell r="D101">
            <v>29516.07</v>
          </cell>
          <cell r="E101">
            <v>39387.980000000003</v>
          </cell>
          <cell r="F101">
            <v>50464.47</v>
          </cell>
          <cell r="G101">
            <v>56801.01</v>
          </cell>
          <cell r="H101">
            <v>65897.08</v>
          </cell>
        </row>
        <row r="102">
          <cell r="B102">
            <v>1696520101</v>
          </cell>
          <cell r="C102" t="str">
            <v>PROV INT CONSUMO CAT A PROCICLICO</v>
          </cell>
          <cell r="D102">
            <v>3711.84</v>
          </cell>
          <cell r="E102">
            <v>12329.52</v>
          </cell>
          <cell r="F102">
            <v>23305.33</v>
          </cell>
          <cell r="G102">
            <v>28796.62</v>
          </cell>
          <cell r="H102">
            <v>36004.54</v>
          </cell>
        </row>
        <row r="103">
          <cell r="B103">
            <v>1696520102</v>
          </cell>
          <cell r="C103" t="str">
            <v>PROV INT CONSUMO EMPL CAT A PROCIC</v>
          </cell>
          <cell r="D103">
            <v>25804.23</v>
          </cell>
          <cell r="E103">
            <v>27058.46</v>
          </cell>
          <cell r="F103">
            <v>27159.14</v>
          </cell>
          <cell r="G103">
            <v>28004.39</v>
          </cell>
          <cell r="H103">
            <v>29892.54</v>
          </cell>
        </row>
        <row r="104">
          <cell r="B104">
            <v>169662</v>
          </cell>
          <cell r="C104" t="str">
            <v>CATEGORIA A- CREDITO NORMAL PAGO PO</v>
          </cell>
          <cell r="D104">
            <v>572.16</v>
          </cell>
          <cell r="E104">
            <v>2578.0300000000002</v>
          </cell>
          <cell r="F104">
            <v>4952.74</v>
          </cell>
          <cell r="G104">
            <v>4267.1099999999997</v>
          </cell>
          <cell r="H104">
            <v>4419.29</v>
          </cell>
        </row>
        <row r="105">
          <cell r="B105">
            <v>16966201</v>
          </cell>
          <cell r="C105" t="str">
            <v>CATEGORIA A- CREDITO NORMAL PAGO PO</v>
          </cell>
          <cell r="D105">
            <v>572.16</v>
          </cell>
          <cell r="E105">
            <v>2578.0300000000002</v>
          </cell>
          <cell r="F105">
            <v>4952.74</v>
          </cell>
          <cell r="G105">
            <v>4267.1099999999997</v>
          </cell>
          <cell r="H105">
            <v>4419.29</v>
          </cell>
        </row>
        <row r="106">
          <cell r="B106">
            <v>1696620101</v>
          </cell>
          <cell r="C106" t="str">
            <v>PR CONSUMO CAT A PG CTA CLIENT PROC</v>
          </cell>
          <cell r="D106">
            <v>572.16</v>
          </cell>
          <cell r="E106">
            <v>2578.0300000000002</v>
          </cell>
          <cell r="F106">
            <v>4952.74</v>
          </cell>
          <cell r="G106">
            <v>4267.1099999999997</v>
          </cell>
          <cell r="H106">
            <v>4419.29</v>
          </cell>
        </row>
        <row r="107">
          <cell r="B107">
            <v>1697</v>
          </cell>
          <cell r="C107" t="str">
            <v>DETERIORO (PROVISION) CUENTAS POR C</v>
          </cell>
          <cell r="D107">
            <v>602584.99</v>
          </cell>
          <cell r="E107">
            <v>709510.44</v>
          </cell>
          <cell r="F107">
            <v>2507744.2799999998</v>
          </cell>
          <cell r="G107">
            <v>2547433.39</v>
          </cell>
          <cell r="H107">
            <v>2626526.5100000002</v>
          </cell>
        </row>
        <row r="108">
          <cell r="B108">
            <v>169705</v>
          </cell>
          <cell r="C108" t="str">
            <v>CATEGORIA A - CREDITO NORMAL INTERE</v>
          </cell>
          <cell r="D108">
            <v>396042.26</v>
          </cell>
          <cell r="E108">
            <v>492260.05</v>
          </cell>
          <cell r="F108">
            <v>514329.18</v>
          </cell>
          <cell r="G108">
            <v>530526.44999999995</v>
          </cell>
          <cell r="H108">
            <v>586558.64</v>
          </cell>
        </row>
        <row r="109">
          <cell r="B109">
            <v>16970501</v>
          </cell>
          <cell r="C109" t="str">
            <v>CATEGORIA A - CREDITO NORMAL INTERE</v>
          </cell>
          <cell r="D109">
            <v>396042.26</v>
          </cell>
          <cell r="E109">
            <v>492260.05</v>
          </cell>
          <cell r="F109">
            <v>514329.18</v>
          </cell>
          <cell r="G109">
            <v>530526.44999999995</v>
          </cell>
          <cell r="H109">
            <v>586558.64</v>
          </cell>
        </row>
        <row r="110">
          <cell r="B110">
            <v>1697050101</v>
          </cell>
          <cell r="C110" t="str">
            <v>PROV INT CAT A VIVIENDA</v>
          </cell>
          <cell r="D110">
            <v>73677.850000000006</v>
          </cell>
          <cell r="E110">
            <v>148834.03</v>
          </cell>
          <cell r="F110">
            <v>151840.46</v>
          </cell>
          <cell r="G110">
            <v>147521.70000000001</v>
          </cell>
          <cell r="H110">
            <v>175037.18</v>
          </cell>
        </row>
        <row r="111">
          <cell r="B111">
            <v>1697050102</v>
          </cell>
          <cell r="C111" t="str">
            <v>PROV INT-CXC VIVIEND EMPL CAT A T24</v>
          </cell>
          <cell r="D111">
            <v>322364.40999999997</v>
          </cell>
          <cell r="E111">
            <v>343426.02</v>
          </cell>
          <cell r="F111">
            <v>362488.72</v>
          </cell>
          <cell r="G111">
            <v>383004.75</v>
          </cell>
          <cell r="H111">
            <v>411521.46</v>
          </cell>
        </row>
        <row r="112">
          <cell r="B112">
            <v>169715</v>
          </cell>
          <cell r="C112" t="str">
            <v>CATEGORIA C - CREDITO APRECIABLE IN</v>
          </cell>
          <cell r="D112">
            <v>188453.98</v>
          </cell>
          <cell r="E112">
            <v>188453.98</v>
          </cell>
          <cell r="F112">
            <v>1884539.82</v>
          </cell>
          <cell r="G112">
            <v>1884539.82</v>
          </cell>
          <cell r="H112">
            <v>1884539.82</v>
          </cell>
        </row>
        <row r="113">
          <cell r="B113">
            <v>16971501</v>
          </cell>
          <cell r="C113" t="str">
            <v>CATEGORIA C - CREDITO APRECIABLE IN</v>
          </cell>
          <cell r="D113">
            <v>188453.98</v>
          </cell>
          <cell r="E113">
            <v>188453.98</v>
          </cell>
          <cell r="F113">
            <v>1884539.82</v>
          </cell>
          <cell r="G113">
            <v>1884539.82</v>
          </cell>
          <cell r="H113">
            <v>1884539.82</v>
          </cell>
        </row>
        <row r="114">
          <cell r="B114">
            <v>1697150101</v>
          </cell>
          <cell r="C114" t="str">
            <v>PROV INT CAT C VIVIENDA</v>
          </cell>
          <cell r="D114">
            <v>188453.98</v>
          </cell>
          <cell r="E114">
            <v>188453.98</v>
          </cell>
          <cell r="F114">
            <v>1884539.82</v>
          </cell>
          <cell r="G114">
            <v>1884539.82</v>
          </cell>
          <cell r="H114">
            <v>1884539.82</v>
          </cell>
        </row>
        <row r="115">
          <cell r="B115">
            <v>169730</v>
          </cell>
          <cell r="C115" t="str">
            <v>CATEGORIA A - CREDITO NORMAL PAGO P</v>
          </cell>
          <cell r="D115">
            <v>13053.55</v>
          </cell>
          <cell r="E115">
            <v>21222.91</v>
          </cell>
          <cell r="F115">
            <v>14579.28</v>
          </cell>
          <cell r="G115">
            <v>19510.12</v>
          </cell>
          <cell r="H115">
            <v>24010.05</v>
          </cell>
        </row>
        <row r="116">
          <cell r="B116">
            <v>16973001</v>
          </cell>
          <cell r="C116" t="str">
            <v>CATEGORIA A - CREDITO NORMAL PAGO P</v>
          </cell>
          <cell r="D116">
            <v>13053.55</v>
          </cell>
          <cell r="E116">
            <v>21222.91</v>
          </cell>
          <cell r="F116">
            <v>14579.28</v>
          </cell>
          <cell r="G116">
            <v>19510.12</v>
          </cell>
          <cell r="H116">
            <v>24010.05</v>
          </cell>
        </row>
        <row r="117">
          <cell r="B117">
            <v>1697300101</v>
          </cell>
          <cell r="C117" t="str">
            <v>PROV CAT A VIV PG CT CLIENT</v>
          </cell>
          <cell r="D117">
            <v>13053.55</v>
          </cell>
          <cell r="E117">
            <v>21222.91</v>
          </cell>
          <cell r="F117">
            <v>14579.28</v>
          </cell>
          <cell r="G117">
            <v>19510.12</v>
          </cell>
          <cell r="H117">
            <v>24010.05</v>
          </cell>
        </row>
        <row r="118">
          <cell r="B118">
            <v>169740</v>
          </cell>
          <cell r="C118" t="str">
            <v>CATEGORIA C - CREDITO APRECIABLE PA</v>
          </cell>
          <cell r="D118">
            <v>5035.2</v>
          </cell>
          <cell r="E118">
            <v>7573.5</v>
          </cell>
          <cell r="F118">
            <v>94296</v>
          </cell>
          <cell r="G118">
            <v>112857</v>
          </cell>
          <cell r="H118">
            <v>131418</v>
          </cell>
        </row>
        <row r="119">
          <cell r="B119">
            <v>16974001</v>
          </cell>
          <cell r="C119" t="str">
            <v>CATEGORIA C - CREDITO APRECIABLE PA</v>
          </cell>
          <cell r="D119">
            <v>5035.2</v>
          </cell>
          <cell r="E119">
            <v>7573.5</v>
          </cell>
          <cell r="F119">
            <v>94296</v>
          </cell>
          <cell r="G119">
            <v>112857</v>
          </cell>
          <cell r="H119">
            <v>131418</v>
          </cell>
        </row>
        <row r="120">
          <cell r="B120">
            <v>1697400101</v>
          </cell>
          <cell r="C120" t="str">
            <v>PROV CAT C VIV PG CT CLIENT</v>
          </cell>
          <cell r="D120">
            <v>5035.2</v>
          </cell>
          <cell r="E120">
            <v>7573.5</v>
          </cell>
          <cell r="F120">
            <v>94296</v>
          </cell>
          <cell r="G120">
            <v>112857</v>
          </cell>
          <cell r="H120">
            <v>131418</v>
          </cell>
        </row>
        <row r="121">
          <cell r="B121">
            <v>1698</v>
          </cell>
          <cell r="C121" t="str">
            <v>DETERIORO (PROVISIONES) OTRAS CUENT</v>
          </cell>
          <cell r="D121">
            <v>522500000</v>
          </cell>
          <cell r="E121">
            <v>522500000</v>
          </cell>
          <cell r="F121">
            <v>522500000</v>
          </cell>
          <cell r="G121">
            <v>522500000</v>
          </cell>
          <cell r="H121">
            <v>522500000</v>
          </cell>
        </row>
        <row r="122">
          <cell r="B122">
            <v>169895</v>
          </cell>
          <cell r="C122" t="str">
            <v>OTRAS</v>
          </cell>
          <cell r="D122">
            <v>522500000</v>
          </cell>
          <cell r="E122">
            <v>522500000</v>
          </cell>
          <cell r="F122">
            <v>522500000</v>
          </cell>
          <cell r="G122">
            <v>522500000</v>
          </cell>
          <cell r="H122">
            <v>522500000</v>
          </cell>
        </row>
        <row r="123">
          <cell r="B123">
            <v>16989501</v>
          </cell>
          <cell r="C123" t="str">
            <v>OTRAS   M/L</v>
          </cell>
          <cell r="D123">
            <v>522500000</v>
          </cell>
          <cell r="E123">
            <v>522500000</v>
          </cell>
          <cell r="F123">
            <v>522500000</v>
          </cell>
          <cell r="G123">
            <v>522500000</v>
          </cell>
          <cell r="H123">
            <v>522500000</v>
          </cell>
        </row>
        <row r="124">
          <cell r="B124">
            <v>1698950101</v>
          </cell>
          <cell r="C124" t="str">
            <v>ANTICIPOS DE CONTRATOS Y PROVEEDORS</v>
          </cell>
          <cell r="D124">
            <v>522500000</v>
          </cell>
          <cell r="E124">
            <v>522500000</v>
          </cell>
          <cell r="F124">
            <v>522500000</v>
          </cell>
          <cell r="G124">
            <v>522500000</v>
          </cell>
          <cell r="H124">
            <v>522500000</v>
          </cell>
        </row>
        <row r="125">
          <cell r="B125">
            <v>1699</v>
          </cell>
          <cell r="C125" t="str">
            <v>DETERIORO (PROVISION) CUENTAS POR C</v>
          </cell>
          <cell r="D125">
            <v>200334893.72999999</v>
          </cell>
          <cell r="E125">
            <v>247998631.88</v>
          </cell>
          <cell r="F125">
            <v>265769389.11000001</v>
          </cell>
          <cell r="G125">
            <v>284790927.22000003</v>
          </cell>
          <cell r="H125">
            <v>357858663.77999997</v>
          </cell>
        </row>
        <row r="126">
          <cell r="B126">
            <v>169905</v>
          </cell>
          <cell r="C126" t="str">
            <v>CREDITOS Y OPERACIONES DE LEASING D</v>
          </cell>
          <cell r="D126">
            <v>52640.170000000006</v>
          </cell>
          <cell r="E126">
            <v>69038.06</v>
          </cell>
          <cell r="F126">
            <v>86515.08</v>
          </cell>
          <cell r="G126">
            <v>89673.1</v>
          </cell>
          <cell r="H126">
            <v>99422.36</v>
          </cell>
        </row>
        <row r="127">
          <cell r="B127">
            <v>16990501</v>
          </cell>
          <cell r="C127" t="str">
            <v>CREDITOS Y OPERACIONES DE LEASING D</v>
          </cell>
          <cell r="D127">
            <v>52640.170000000006</v>
          </cell>
          <cell r="E127">
            <v>69038.06</v>
          </cell>
          <cell r="F127">
            <v>86515.08</v>
          </cell>
          <cell r="G127">
            <v>89673.1</v>
          </cell>
          <cell r="H127">
            <v>99422.36</v>
          </cell>
        </row>
        <row r="128">
          <cell r="B128">
            <v>1699050101</v>
          </cell>
          <cell r="C128" t="str">
            <v>PROV INT CONSUMO CAT A CONTRACCLIC</v>
          </cell>
          <cell r="D128">
            <v>4374.12</v>
          </cell>
          <cell r="E128">
            <v>14942.92</v>
          </cell>
          <cell r="F128">
            <v>27875.94</v>
          </cell>
          <cell r="G128">
            <v>30722.34</v>
          </cell>
          <cell r="H128">
            <v>36703.11</v>
          </cell>
        </row>
        <row r="129">
          <cell r="B129">
            <v>1699050106</v>
          </cell>
          <cell r="C129" t="str">
            <v>PR CONSUMO CAT A PG CTA CLIENT CONT</v>
          </cell>
          <cell r="D129">
            <v>1049.93</v>
          </cell>
          <cell r="E129">
            <v>4735.51</v>
          </cell>
          <cell r="F129">
            <v>9089.5300000000007</v>
          </cell>
          <cell r="G129">
            <v>7831.38</v>
          </cell>
          <cell r="H129">
            <v>8110.62</v>
          </cell>
        </row>
        <row r="130">
          <cell r="B130">
            <v>1699050111</v>
          </cell>
          <cell r="C130" t="str">
            <v>PROV INT CONSUMO EMPL CAT A CONTRAC</v>
          </cell>
          <cell r="D130">
            <v>47216.12</v>
          </cell>
          <cell r="E130">
            <v>49359.63</v>
          </cell>
          <cell r="F130">
            <v>49549.61</v>
          </cell>
          <cell r="G130">
            <v>51119.38</v>
          </cell>
          <cell r="H130">
            <v>54608.63</v>
          </cell>
        </row>
        <row r="131">
          <cell r="B131">
            <v>169915</v>
          </cell>
          <cell r="C131" t="str">
            <v>CREDITOS Y OPERACIONES DE LEASING C</v>
          </cell>
          <cell r="D131">
            <v>200282253.56</v>
          </cell>
          <cell r="E131">
            <v>247929593.81999999</v>
          </cell>
          <cell r="F131">
            <v>265682874.03</v>
          </cell>
          <cell r="G131">
            <v>284701254.12</v>
          </cell>
          <cell r="H131">
            <v>357759241.42000002</v>
          </cell>
        </row>
        <row r="132">
          <cell r="B132">
            <v>16991501</v>
          </cell>
          <cell r="C132" t="str">
            <v>CREDITOS Y OPERACIONES DE LEASING C</v>
          </cell>
          <cell r="D132">
            <v>200282253.56</v>
          </cell>
          <cell r="E132">
            <v>247929593.81999999</v>
          </cell>
          <cell r="F132">
            <v>265682874.03</v>
          </cell>
          <cell r="G132">
            <v>284701254.12</v>
          </cell>
          <cell r="H132">
            <v>357759241.42000002</v>
          </cell>
        </row>
        <row r="133">
          <cell r="B133">
            <v>1699150101</v>
          </cell>
          <cell r="C133" t="str">
            <v>PROV INT CCIAL CAT A CONTRACCLICO</v>
          </cell>
          <cell r="D133">
            <v>192211992.81999999</v>
          </cell>
          <cell r="E133">
            <v>232883213.94999999</v>
          </cell>
          <cell r="F133">
            <v>242520741.33000001</v>
          </cell>
          <cell r="G133">
            <v>228940171.61000001</v>
          </cell>
          <cell r="H133">
            <v>267379892.97999999</v>
          </cell>
        </row>
        <row r="134">
          <cell r="B134">
            <v>1699150102</v>
          </cell>
          <cell r="C134" t="str">
            <v>PROV INT CCIAL CAT B CONTRACCLICO</v>
          </cell>
          <cell r="D134">
            <v>6679947.3099999996</v>
          </cell>
          <cell r="E134">
            <v>11564812.67</v>
          </cell>
          <cell r="F134">
            <v>16685948.220000001</v>
          </cell>
          <cell r="G134">
            <v>46653612.469999999</v>
          </cell>
          <cell r="H134">
            <v>49575502.369999997</v>
          </cell>
        </row>
        <row r="135">
          <cell r="B135">
            <v>1699150103</v>
          </cell>
          <cell r="C135" t="str">
            <v>PROV INT CCIAL CAT C CONTRACCLICO</v>
          </cell>
          <cell r="D135">
            <v>1390313.43</v>
          </cell>
          <cell r="E135">
            <v>3416108.39</v>
          </cell>
          <cell r="F135">
            <v>6394360.9699999997</v>
          </cell>
          <cell r="G135">
            <v>9073462.0800000001</v>
          </cell>
          <cell r="H135">
            <v>40800161.619999997</v>
          </cell>
        </row>
        <row r="136">
          <cell r="B136">
            <v>1699150106</v>
          </cell>
          <cell r="C136" t="str">
            <v>PROV CCIAL CAT A PG CT CLIENT CONTR</v>
          </cell>
          <cell r="D136">
            <v>0</v>
          </cell>
          <cell r="E136">
            <v>0</v>
          </cell>
          <cell r="F136">
            <v>0</v>
          </cell>
          <cell r="G136">
            <v>1278.56</v>
          </cell>
          <cell r="H136">
            <v>3684.45</v>
          </cell>
        </row>
        <row r="137">
          <cell r="B137">
            <v>1699150107</v>
          </cell>
          <cell r="C137" t="str">
            <v>PROV CCIAL CAT B PG CTA CLIENTE CON</v>
          </cell>
          <cell r="E137">
            <v>65458.810000000005</v>
          </cell>
          <cell r="F137">
            <v>81823.509999999995</v>
          </cell>
          <cell r="G137">
            <v>32729.4</v>
          </cell>
          <cell r="H137">
            <v>0</v>
          </cell>
        </row>
        <row r="138">
          <cell r="B138">
            <v>4180</v>
          </cell>
          <cell r="C138" t="str">
            <v>REVERSION DE LA PERDIDA POR DETERIO</v>
          </cell>
          <cell r="E138">
            <v>967382.23</v>
          </cell>
          <cell r="F138">
            <v>78035334.060000002</v>
          </cell>
          <cell r="G138">
            <v>194708899.74000001</v>
          </cell>
          <cell r="H138">
            <v>968365053.47000003</v>
          </cell>
          <cell r="R138">
            <v>967382.23</v>
          </cell>
          <cell r="S138">
            <v>77067951.829999998</v>
          </cell>
          <cell r="T138">
            <v>116673565.68000001</v>
          </cell>
          <cell r="U138">
            <v>773656153.73000002</v>
          </cell>
          <cell r="V138">
            <v>-968365053.47000003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39">
          <cell r="B139">
            <v>418095</v>
          </cell>
          <cell r="C139" t="str">
            <v>OTROS</v>
          </cell>
          <cell r="E139">
            <v>967382.23</v>
          </cell>
          <cell r="F139">
            <v>78035334.060000002</v>
          </cell>
          <cell r="G139">
            <v>194708899.74000001</v>
          </cell>
          <cell r="H139">
            <v>968365053.47000003</v>
          </cell>
          <cell r="R139">
            <v>967382.23</v>
          </cell>
          <cell r="S139">
            <v>77067951.829999998</v>
          </cell>
          <cell r="T139">
            <v>116673565.68000001</v>
          </cell>
          <cell r="U139">
            <v>773656153.73000002</v>
          </cell>
          <cell r="V139">
            <v>-968365053.47000003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</row>
        <row r="140">
          <cell r="B140">
            <v>41809501</v>
          </cell>
          <cell r="C140" t="str">
            <v>OTROS   M/L</v>
          </cell>
          <cell r="E140">
            <v>967382.23</v>
          </cell>
          <cell r="F140">
            <v>78035334.060000002</v>
          </cell>
          <cell r="G140">
            <v>194708899.74000001</v>
          </cell>
          <cell r="H140">
            <v>968365053.47000003</v>
          </cell>
          <cell r="R140">
            <v>967382.23</v>
          </cell>
          <cell r="S140">
            <v>77067951.829999998</v>
          </cell>
          <cell r="T140">
            <v>116673565.68000001</v>
          </cell>
          <cell r="U140">
            <v>773656153.73000002</v>
          </cell>
          <cell r="V140">
            <v>-968365053.47000003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B141">
            <v>4180950113</v>
          </cell>
          <cell r="C141" t="str">
            <v>DESCUENTO CONDICIONADO PROVEEDORES</v>
          </cell>
          <cell r="E141">
            <v>0</v>
          </cell>
          <cell r="F141">
            <v>590418</v>
          </cell>
          <cell r="G141">
            <v>590418</v>
          </cell>
          <cell r="H141">
            <v>455418</v>
          </cell>
          <cell r="R141">
            <v>0</v>
          </cell>
          <cell r="S141">
            <v>590418</v>
          </cell>
          <cell r="T141">
            <v>0</v>
          </cell>
          <cell r="U141">
            <v>-135000</v>
          </cell>
          <cell r="V141">
            <v>-455418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B142">
            <v>4180950120</v>
          </cell>
          <cell r="C142" t="str">
            <v>REINTEGRO PROVISIONES DE INVER</v>
          </cell>
          <cell r="E142">
            <v>967382.23</v>
          </cell>
          <cell r="F142">
            <v>77444916.060000002</v>
          </cell>
          <cell r="G142">
            <v>194118481.74000001</v>
          </cell>
          <cell r="H142">
            <v>967909635.47000003</v>
          </cell>
          <cell r="R142">
            <v>967382.23</v>
          </cell>
          <cell r="S142">
            <v>76477533.829999998</v>
          </cell>
          <cell r="T142">
            <v>116673565.68000001</v>
          </cell>
          <cell r="U142">
            <v>773791153.73000002</v>
          </cell>
          <cell r="V142">
            <v>-967909635.47000003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B143">
            <v>418095012001</v>
          </cell>
          <cell r="C143" t="str">
            <v>REINTEGRO PROV TITULOS DE DEUDA</v>
          </cell>
          <cell r="E143">
            <v>967382.23</v>
          </cell>
          <cell r="F143">
            <v>0</v>
          </cell>
          <cell r="G143">
            <v>0</v>
          </cell>
          <cell r="H143" t="str">
            <v/>
          </cell>
          <cell r="R143">
            <v>967382.23</v>
          </cell>
          <cell r="S143">
            <v>-967382.23</v>
          </cell>
          <cell r="T143">
            <v>0</v>
          </cell>
          <cell r="U143" t="e">
            <v>#VALUE!</v>
          </cell>
          <cell r="V143" t="e">
            <v>#VALUE!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4">
          <cell r="B144">
            <v>418095012002</v>
          </cell>
          <cell r="C144" t="str">
            <v>REINTEGRO PROV TIT PARTICIPATIVOS</v>
          </cell>
          <cell r="F144">
            <v>77444916.060000002</v>
          </cell>
          <cell r="G144">
            <v>194118481.74000001</v>
          </cell>
          <cell r="H144">
            <v>967909635.47000003</v>
          </cell>
          <cell r="R144">
            <v>0</v>
          </cell>
          <cell r="S144">
            <v>77444916.060000002</v>
          </cell>
          <cell r="T144">
            <v>116673565.68000001</v>
          </cell>
          <cell r="U144">
            <v>773791153.73000002</v>
          </cell>
          <cell r="V144">
            <v>-967909635.47000003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</row>
        <row r="145">
          <cell r="B145">
            <v>4198</v>
          </cell>
          <cell r="C145" t="str">
            <v>RECUPERACIONES DETERIORO (PROVISION</v>
          </cell>
          <cell r="E145">
            <v>4784074387.2600002</v>
          </cell>
          <cell r="F145">
            <v>11058917521.780001</v>
          </cell>
          <cell r="G145">
            <v>22735332937.970001</v>
          </cell>
          <cell r="H145">
            <v>28292942201.150002</v>
          </cell>
          <cell r="R145">
            <v>4784074387.2600002</v>
          </cell>
          <cell r="S145">
            <v>6274843134.5200005</v>
          </cell>
          <cell r="T145">
            <v>11676415416.190001</v>
          </cell>
          <cell r="U145">
            <v>5557609263.1800003</v>
          </cell>
          <cell r="V145">
            <v>-28292942201.150002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B146">
            <v>419805</v>
          </cell>
          <cell r="C146" t="str">
            <v>REINTEGRO PROVISIONES CUENTAS POR C</v>
          </cell>
          <cell r="E146">
            <v>365348448.33999997</v>
          </cell>
          <cell r="F146">
            <v>438288017.77999997</v>
          </cell>
          <cell r="G146">
            <v>472023190.62</v>
          </cell>
          <cell r="H146">
            <v>508676393.35000002</v>
          </cell>
          <cell r="R146">
            <v>365348448.33999997</v>
          </cell>
          <cell r="S146">
            <v>72939569.439999998</v>
          </cell>
          <cell r="T146">
            <v>33735172.840000033</v>
          </cell>
          <cell r="U146">
            <v>36653202.730000019</v>
          </cell>
          <cell r="V146">
            <v>-508676393.35000002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B147">
            <v>41980501</v>
          </cell>
          <cell r="C147" t="str">
            <v>REINTEGRO PROVISIONES CUENTAS POR C</v>
          </cell>
          <cell r="E147">
            <v>365348448.33999997</v>
          </cell>
          <cell r="F147">
            <v>438288017.77999997</v>
          </cell>
          <cell r="G147">
            <v>472023190.62</v>
          </cell>
          <cell r="H147">
            <v>508676393.35000002</v>
          </cell>
          <cell r="R147">
            <v>365348448.33999997</v>
          </cell>
          <cell r="S147">
            <v>72939569.439999998</v>
          </cell>
          <cell r="T147">
            <v>33735172.840000033</v>
          </cell>
          <cell r="U147">
            <v>36653202.730000019</v>
          </cell>
          <cell r="V147">
            <v>-508676393.35000002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B148">
            <v>4198050101</v>
          </cell>
          <cell r="C148" t="str">
            <v>REINT PROV CXC VIVIENDA</v>
          </cell>
          <cell r="E148">
            <v>20534.55</v>
          </cell>
          <cell r="F148">
            <v>25177.279999999999</v>
          </cell>
          <cell r="G148">
            <v>26939.67</v>
          </cell>
          <cell r="H148">
            <v>31222.9</v>
          </cell>
          <cell r="R148">
            <v>20534.55</v>
          </cell>
          <cell r="S148">
            <v>4642.7299999999996</v>
          </cell>
          <cell r="T148">
            <v>1762.3899999999994</v>
          </cell>
          <cell r="U148">
            <v>4283.2300000000032</v>
          </cell>
          <cell r="V148">
            <v>-31222.9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49">
          <cell r="B149">
            <v>4198050102</v>
          </cell>
          <cell r="C149" t="str">
            <v>REINT PROV CXC CONSUMO PROCICLICO</v>
          </cell>
          <cell r="E149">
            <v>548.06000000000006</v>
          </cell>
          <cell r="F149">
            <v>600.84</v>
          </cell>
          <cell r="G149">
            <v>1720.53</v>
          </cell>
          <cell r="H149">
            <v>1828.69</v>
          </cell>
          <cell r="R149">
            <v>548.06000000000006</v>
          </cell>
          <cell r="S149">
            <v>52.779999999999973</v>
          </cell>
          <cell r="T149">
            <v>1119.69</v>
          </cell>
          <cell r="U149">
            <v>108.16000000000008</v>
          </cell>
          <cell r="V149">
            <v>-1828.69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</row>
        <row r="150">
          <cell r="B150">
            <v>4198050103</v>
          </cell>
          <cell r="C150" t="str">
            <v>REINT PROV CXC CCIAL PROCICLICO</v>
          </cell>
          <cell r="E150">
            <v>365324659.66000003</v>
          </cell>
          <cell r="F150">
            <v>438250137.67000002</v>
          </cell>
          <cell r="G150">
            <v>471981471.63999999</v>
          </cell>
          <cell r="H150">
            <v>508629334.25</v>
          </cell>
          <cell r="R150">
            <v>365324659.66000003</v>
          </cell>
          <cell r="S150">
            <v>72925478.00999999</v>
          </cell>
          <cell r="T150">
            <v>33731333.969999969</v>
          </cell>
          <cell r="U150">
            <v>36647862.610000014</v>
          </cell>
          <cell r="V150">
            <v>-508629334.25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B151">
            <v>4198050104</v>
          </cell>
          <cell r="C151" t="str">
            <v>REINT PROV INT-CXC CDTOS EMPLEADOS</v>
          </cell>
          <cell r="E151">
            <v>2706.07</v>
          </cell>
          <cell r="F151">
            <v>12101.99</v>
          </cell>
          <cell r="G151">
            <v>13058.78</v>
          </cell>
          <cell r="H151">
            <v>14007.51</v>
          </cell>
          <cell r="R151">
            <v>2706.07</v>
          </cell>
          <cell r="S151">
            <v>9395.92</v>
          </cell>
          <cell r="T151">
            <v>956.79000000000087</v>
          </cell>
          <cell r="U151">
            <v>948.72999999999956</v>
          </cell>
          <cell r="V151">
            <v>-14007.51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B152">
            <v>419810</v>
          </cell>
          <cell r="C152" t="str">
            <v>REINTEGRO PROVISIONES DE CARTERA DE</v>
          </cell>
          <cell r="E152">
            <v>2797661521.6100001</v>
          </cell>
          <cell r="F152">
            <v>7362286201.6199999</v>
          </cell>
          <cell r="G152">
            <v>16718312921.66</v>
          </cell>
          <cell r="H152">
            <v>20242877300.220001</v>
          </cell>
          <cell r="R152">
            <v>2797661521.6100001</v>
          </cell>
          <cell r="S152">
            <v>4564624680.0100002</v>
          </cell>
          <cell r="T152">
            <v>9356026720.0400009</v>
          </cell>
          <cell r="U152">
            <v>3524564378.5600014</v>
          </cell>
          <cell r="V152">
            <v>-20242877300.220001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B153">
            <v>41981001</v>
          </cell>
          <cell r="C153" t="str">
            <v>REINTEGRO PROVISIONES DE CARTERA DE</v>
          </cell>
          <cell r="E153">
            <v>2797661521.6100001</v>
          </cell>
          <cell r="F153">
            <v>7362286201.6199999</v>
          </cell>
          <cell r="G153">
            <v>16718312921.66</v>
          </cell>
          <cell r="H153">
            <v>20242877300.220001</v>
          </cell>
          <cell r="R153">
            <v>2797661521.6100001</v>
          </cell>
          <cell r="S153">
            <v>4564624680.0100002</v>
          </cell>
          <cell r="T153">
            <v>9356026720.0400009</v>
          </cell>
          <cell r="U153">
            <v>3524564378.5600014</v>
          </cell>
          <cell r="V153">
            <v>-20242877300.220001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4">
          <cell r="B154">
            <v>4198100101</v>
          </cell>
          <cell r="C154" t="str">
            <v>REINT PROV VIVIENDA</v>
          </cell>
          <cell r="E154">
            <v>1874433.56</v>
          </cell>
          <cell r="F154">
            <v>3164495.42</v>
          </cell>
          <cell r="G154">
            <v>3406150.82</v>
          </cell>
          <cell r="H154">
            <v>3640306.62</v>
          </cell>
          <cell r="R154">
            <v>1874433.56</v>
          </cell>
          <cell r="S154">
            <v>1290061.8599999999</v>
          </cell>
          <cell r="T154">
            <v>241655.39999999991</v>
          </cell>
          <cell r="U154">
            <v>234155.80000000028</v>
          </cell>
          <cell r="V154">
            <v>-3640306.62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</row>
        <row r="155">
          <cell r="B155">
            <v>4198100102</v>
          </cell>
          <cell r="C155" t="str">
            <v>REINT PROV CONSUMO PROCICLICO</v>
          </cell>
          <cell r="E155">
            <v>201087.17</v>
          </cell>
          <cell r="F155">
            <v>434837.88</v>
          </cell>
          <cell r="G155">
            <v>663515.43000000005</v>
          </cell>
          <cell r="H155">
            <v>874347.19</v>
          </cell>
          <cell r="R155">
            <v>201087.17</v>
          </cell>
          <cell r="S155">
            <v>233750.71</v>
          </cell>
          <cell r="T155">
            <v>228677.55000000005</v>
          </cell>
          <cell r="U155">
            <v>210831.75999999989</v>
          </cell>
          <cell r="V155">
            <v>-874347.19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B156">
            <v>4198100103</v>
          </cell>
          <cell r="C156" t="str">
            <v>REINT PROV COMERCIAL PROCICLICO</v>
          </cell>
          <cell r="E156">
            <v>2794535461</v>
          </cell>
          <cell r="F156">
            <v>7349596535.2799997</v>
          </cell>
          <cell r="G156">
            <v>11027174697.709999</v>
          </cell>
          <cell r="H156">
            <v>14550212223.700001</v>
          </cell>
          <cell r="R156">
            <v>2794535461</v>
          </cell>
          <cell r="S156">
            <v>4555061074.2799997</v>
          </cell>
          <cell r="T156">
            <v>3677578162.4299994</v>
          </cell>
          <cell r="U156">
            <v>3523037525.9900017</v>
          </cell>
          <cell r="V156">
            <v>-14550212223.700001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B157">
            <v>4198100105</v>
          </cell>
          <cell r="C157" t="str">
            <v>REINT PROV CAPITAL CDTOS EMPLEADOS</v>
          </cell>
          <cell r="E157">
            <v>532787.59</v>
          </cell>
          <cell r="F157">
            <v>7523226.3200000003</v>
          </cell>
          <cell r="G157">
            <v>8529480.4700000007</v>
          </cell>
          <cell r="H157">
            <v>9165282.0399999991</v>
          </cell>
          <cell r="R157">
            <v>532787.59</v>
          </cell>
          <cell r="S157">
            <v>6990438.7300000004</v>
          </cell>
          <cell r="T157">
            <v>1006254.1500000004</v>
          </cell>
          <cell r="U157">
            <v>635801.56999999844</v>
          </cell>
          <cell r="V157">
            <v>-9165282.0399999991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B158">
            <v>4198100106</v>
          </cell>
          <cell r="C158" t="str">
            <v>REINT PROV CONSUMO PROCICLICO</v>
          </cell>
          <cell r="E158">
            <v>517752.29</v>
          </cell>
          <cell r="F158">
            <v>1567106.72</v>
          </cell>
          <cell r="G158">
            <v>2022117.23</v>
          </cell>
          <cell r="H158">
            <v>2468180.67</v>
          </cell>
          <cell r="R158">
            <v>517752.29</v>
          </cell>
          <cell r="S158">
            <v>1049354.43</v>
          </cell>
          <cell r="T158">
            <v>455010.51</v>
          </cell>
          <cell r="U158">
            <v>446063.43999999994</v>
          </cell>
          <cell r="V158">
            <v>-2468180.67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59">
          <cell r="B159">
            <v>4198100108</v>
          </cell>
          <cell r="C159" t="str">
            <v>REINTEGRO PROV. GENERAL CART CRED.</v>
          </cell>
          <cell r="E159">
            <v>0</v>
          </cell>
          <cell r="F159">
            <v>0</v>
          </cell>
          <cell r="G159">
            <v>5676516960</v>
          </cell>
          <cell r="H159">
            <v>5676516960</v>
          </cell>
          <cell r="R159">
            <v>0</v>
          </cell>
          <cell r="S159">
            <v>0</v>
          </cell>
          <cell r="T159">
            <v>5676516960</v>
          </cell>
          <cell r="U159">
            <v>0</v>
          </cell>
          <cell r="V159">
            <v>-5676516960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</row>
        <row r="160">
          <cell r="B160">
            <v>419825</v>
          </cell>
          <cell r="C160" t="str">
            <v>REINTEGRO PROVISIONES COMPONENTE IN</v>
          </cell>
          <cell r="E160">
            <v>808251.32</v>
          </cell>
          <cell r="F160">
            <v>2658808.58</v>
          </cell>
          <cell r="G160">
            <v>3461225.21</v>
          </cell>
          <cell r="H160">
            <v>4214468.83</v>
          </cell>
          <cell r="R160">
            <v>808251.32</v>
          </cell>
          <cell r="S160">
            <v>1850557.2600000002</v>
          </cell>
          <cell r="T160">
            <v>802416.62999999989</v>
          </cell>
          <cell r="U160">
            <v>753243.62000000011</v>
          </cell>
          <cell r="V160">
            <v>-4214468.83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B161">
            <v>41982501</v>
          </cell>
          <cell r="C161" t="str">
            <v>REINTEGRO PROVISIONES COMPONENTE IN</v>
          </cell>
          <cell r="E161">
            <v>808251.32</v>
          </cell>
          <cell r="F161">
            <v>2658808.58</v>
          </cell>
          <cell r="G161">
            <v>3461225.21</v>
          </cell>
          <cell r="H161">
            <v>4214468.83</v>
          </cell>
          <cell r="R161">
            <v>808251.32</v>
          </cell>
          <cell r="S161">
            <v>1850557.2600000002</v>
          </cell>
          <cell r="T161">
            <v>802416.62999999989</v>
          </cell>
          <cell r="U161">
            <v>753243.62000000011</v>
          </cell>
          <cell r="V161">
            <v>-4214468.83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B162">
            <v>4198250101</v>
          </cell>
          <cell r="C162" t="str">
            <v>REINT PROV CONSUMO CONTRACCLICO</v>
          </cell>
          <cell r="E162">
            <v>205516.78</v>
          </cell>
          <cell r="F162">
            <v>435635.36</v>
          </cell>
          <cell r="G162">
            <v>708272.78</v>
          </cell>
          <cell r="H162">
            <v>948182.14</v>
          </cell>
          <cell r="R162">
            <v>205516.78</v>
          </cell>
          <cell r="S162">
            <v>230118.58</v>
          </cell>
          <cell r="T162">
            <v>272637.42000000004</v>
          </cell>
          <cell r="U162">
            <v>239909.36</v>
          </cell>
          <cell r="V162">
            <v>-948182.14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B163">
            <v>4198250102</v>
          </cell>
          <cell r="C163" t="str">
            <v>REINT PROV CONSUMO CONTRACCLICO</v>
          </cell>
          <cell r="E163">
            <v>602734.54</v>
          </cell>
          <cell r="F163">
            <v>2223173.2200000002</v>
          </cell>
          <cell r="G163">
            <v>2752952.43</v>
          </cell>
          <cell r="H163">
            <v>3266286.69</v>
          </cell>
          <cell r="R163">
            <v>602734.54</v>
          </cell>
          <cell r="S163">
            <v>1620438.6800000002</v>
          </cell>
          <cell r="T163">
            <v>529779.21</v>
          </cell>
          <cell r="U163">
            <v>513334.25999999978</v>
          </cell>
          <cell r="V163">
            <v>-3266286.69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B164">
            <v>419835</v>
          </cell>
          <cell r="C164" t="str">
            <v>REINTEGRO PROVISIONES COMPONENTE IN</v>
          </cell>
          <cell r="E164">
            <v>1591549577.4300001</v>
          </cell>
          <cell r="F164">
            <v>3196283944.5999999</v>
          </cell>
          <cell r="G164">
            <v>5464068674.4200001</v>
          </cell>
          <cell r="H164">
            <v>7439429948.6899996</v>
          </cell>
          <cell r="R164">
            <v>1591549577.4300001</v>
          </cell>
          <cell r="S164">
            <v>1604734367.1699998</v>
          </cell>
          <cell r="T164">
            <v>2267784729.8200002</v>
          </cell>
          <cell r="U164">
            <v>1975361274.2699995</v>
          </cell>
          <cell r="V164">
            <v>-7439429948.6899996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5">
          <cell r="B165">
            <v>41983501</v>
          </cell>
          <cell r="C165" t="str">
            <v>REINTEGRO PROVISIONES COMPONENTE IN</v>
          </cell>
          <cell r="E165">
            <v>1591549577.4300001</v>
          </cell>
          <cell r="F165">
            <v>3196283944.5999999</v>
          </cell>
          <cell r="G165">
            <v>5464068674.4200001</v>
          </cell>
          <cell r="H165">
            <v>7439429948.6899996</v>
          </cell>
          <cell r="R165">
            <v>1591549577.4300001</v>
          </cell>
          <cell r="S165">
            <v>1604734367.1699998</v>
          </cell>
          <cell r="T165">
            <v>2267784729.8200002</v>
          </cell>
          <cell r="U165">
            <v>1975361274.2699995</v>
          </cell>
          <cell r="V165">
            <v>-7439429948.6899996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</row>
        <row r="166">
          <cell r="B166">
            <v>4198350101</v>
          </cell>
          <cell r="C166" t="str">
            <v>REINT PROV COMERCIAL CONTRACCLICO</v>
          </cell>
          <cell r="E166">
            <v>1591549577.4300001</v>
          </cell>
          <cell r="F166">
            <v>3196283944.5999999</v>
          </cell>
          <cell r="G166">
            <v>5464068674.4200001</v>
          </cell>
          <cell r="H166">
            <v>7439429948.6899996</v>
          </cell>
          <cell r="R166">
            <v>1591549577.4300001</v>
          </cell>
          <cell r="S166">
            <v>1604734367.1699998</v>
          </cell>
          <cell r="T166">
            <v>2267784729.8200002</v>
          </cell>
          <cell r="U166">
            <v>1975361274.2699995</v>
          </cell>
          <cell r="V166">
            <v>-7439429948.6899996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>
            <v>419850</v>
          </cell>
          <cell r="C167" t="str">
            <v>REINTEGRO PROVISIONES COMPONENTE IN</v>
          </cell>
          <cell r="E167">
            <v>28706588.559999999</v>
          </cell>
          <cell r="F167">
            <v>59400549.200000003</v>
          </cell>
          <cell r="G167">
            <v>77049298.060000002</v>
          </cell>
          <cell r="H167">
            <v>97326462.060000002</v>
          </cell>
          <cell r="R167">
            <v>28706588.559999999</v>
          </cell>
          <cell r="S167">
            <v>30693960.640000004</v>
          </cell>
          <cell r="T167">
            <v>17648748.859999999</v>
          </cell>
          <cell r="U167">
            <v>20277164</v>
          </cell>
          <cell r="V167">
            <v>-97326462.060000002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>
            <v>41985001</v>
          </cell>
          <cell r="C168" t="str">
            <v>REINTEGRO PROVISIONES COMPONENTE IN</v>
          </cell>
          <cell r="E168">
            <v>28706588.559999999</v>
          </cell>
          <cell r="F168">
            <v>59400549.200000003</v>
          </cell>
          <cell r="G168">
            <v>77049298.060000002</v>
          </cell>
          <cell r="H168">
            <v>97326462.060000002</v>
          </cell>
          <cell r="R168">
            <v>28706588.559999999</v>
          </cell>
          <cell r="S168">
            <v>30693960.640000004</v>
          </cell>
          <cell r="T168">
            <v>17648748.859999999</v>
          </cell>
          <cell r="U168">
            <v>20277164</v>
          </cell>
          <cell r="V168">
            <v>-97326462.060000002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>
            <v>4198500101</v>
          </cell>
          <cell r="C169" t="str">
            <v>REINT PROV CXC CONSUMO CONTRACCLIC</v>
          </cell>
          <cell r="E169">
            <v>971.57</v>
          </cell>
          <cell r="F169">
            <v>1054.83</v>
          </cell>
          <cell r="G169">
            <v>3109.48</v>
          </cell>
          <cell r="H169">
            <v>3307.93</v>
          </cell>
          <cell r="R169">
            <v>971.57</v>
          </cell>
          <cell r="S169">
            <v>83.259999999999877</v>
          </cell>
          <cell r="T169">
            <v>2054.65</v>
          </cell>
          <cell r="U169">
            <v>198.44999999999982</v>
          </cell>
          <cell r="V169">
            <v>-3307.93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0">
          <cell r="B170">
            <v>4198500102</v>
          </cell>
          <cell r="C170" t="str">
            <v>REINT PROV CXC CCIAL CONTRACCLICO</v>
          </cell>
          <cell r="E170">
            <v>28705070.969999999</v>
          </cell>
          <cell r="F170">
            <v>59393071.950000003</v>
          </cell>
          <cell r="G170">
            <v>77039606.170000002</v>
          </cell>
          <cell r="H170">
            <v>97316394.950000003</v>
          </cell>
          <cell r="R170">
            <v>28705070.969999999</v>
          </cell>
          <cell r="S170">
            <v>30688000.980000004</v>
          </cell>
          <cell r="T170">
            <v>17646534.219999999</v>
          </cell>
          <cell r="U170">
            <v>20276788.780000001</v>
          </cell>
          <cell r="V170">
            <v>-97316394.950000003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</row>
        <row r="171">
          <cell r="B171">
            <v>4198500105</v>
          </cell>
          <cell r="C171" t="str">
            <v>REINT PROV INT. CONSUMO CONTRACCLI</v>
          </cell>
          <cell r="E171">
            <v>353.41</v>
          </cell>
          <cell r="F171">
            <v>4157.04</v>
          </cell>
          <cell r="G171">
            <v>4260.59</v>
          </cell>
          <cell r="H171">
            <v>4375.0200000000004</v>
          </cell>
          <cell r="R171">
            <v>353.41</v>
          </cell>
          <cell r="S171">
            <v>3803.63</v>
          </cell>
          <cell r="T171">
            <v>103.55000000000018</v>
          </cell>
          <cell r="U171">
            <v>114.43000000000029</v>
          </cell>
          <cell r="V171">
            <v>-4375.0200000000004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</row>
        <row r="172">
          <cell r="B172">
            <v>4198500106</v>
          </cell>
          <cell r="C172" t="str">
            <v>REINT PROV INT. CONSUMO PROCICLICO</v>
          </cell>
          <cell r="E172">
            <v>192.61</v>
          </cell>
          <cell r="F172">
            <v>2265.38</v>
          </cell>
          <cell r="G172">
            <v>2321.8200000000002</v>
          </cell>
          <cell r="H172">
            <v>2384.16</v>
          </cell>
          <cell r="R172">
            <v>192.61</v>
          </cell>
          <cell r="S172">
            <v>2072.77</v>
          </cell>
          <cell r="T172">
            <v>56.440000000000055</v>
          </cell>
          <cell r="U172">
            <v>62.339999999999691</v>
          </cell>
          <cell r="V172">
            <v>-2384.16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</row>
        <row r="173">
          <cell r="B173">
            <v>419855</v>
          </cell>
          <cell r="C173" t="str">
            <v>RECUPERACION CARTERA Y OPERACIONES</v>
          </cell>
          <cell r="E173">
            <v>0</v>
          </cell>
          <cell r="F173">
            <v>0</v>
          </cell>
          <cell r="G173">
            <v>417628</v>
          </cell>
          <cell r="H173">
            <v>417628</v>
          </cell>
          <cell r="R173">
            <v>0</v>
          </cell>
          <cell r="S173">
            <v>0</v>
          </cell>
          <cell r="T173">
            <v>417628</v>
          </cell>
          <cell r="U173">
            <v>0</v>
          </cell>
          <cell r="V173">
            <v>-417628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</row>
        <row r="174">
          <cell r="B174">
            <v>41985501</v>
          </cell>
          <cell r="C174" t="str">
            <v>RECUPERACION CARTERA Y OPERACIONES</v>
          </cell>
          <cell r="E174">
            <v>0</v>
          </cell>
          <cell r="F174">
            <v>0</v>
          </cell>
          <cell r="G174">
            <v>417628</v>
          </cell>
          <cell r="H174">
            <v>417628</v>
          </cell>
          <cell r="R174">
            <v>0</v>
          </cell>
          <cell r="S174">
            <v>0</v>
          </cell>
          <cell r="T174">
            <v>417628</v>
          </cell>
          <cell r="U174">
            <v>0</v>
          </cell>
          <cell r="V174">
            <v>-417628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</row>
        <row r="175">
          <cell r="B175">
            <v>4198550102</v>
          </cell>
          <cell r="C175" t="str">
            <v>CARTERA DE CREDITO</v>
          </cell>
          <cell r="E175">
            <v>0</v>
          </cell>
          <cell r="F175">
            <v>0</v>
          </cell>
          <cell r="G175">
            <v>417628</v>
          </cell>
          <cell r="H175">
            <v>417628</v>
          </cell>
          <cell r="R175">
            <v>0</v>
          </cell>
          <cell r="S175">
            <v>0</v>
          </cell>
          <cell r="T175">
            <v>417628</v>
          </cell>
          <cell r="U175">
            <v>0</v>
          </cell>
          <cell r="V175">
            <v>-417628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</row>
        <row r="176">
          <cell r="B176">
            <v>517005</v>
          </cell>
          <cell r="C176" t="str">
            <v>CARTERA DE CREDITOS</v>
          </cell>
          <cell r="E176">
            <v>4087577273.2199998</v>
          </cell>
          <cell r="F176">
            <v>10674484720.84</v>
          </cell>
          <cell r="G176">
            <v>16614990813.799999</v>
          </cell>
          <cell r="H176">
            <v>23509720290.290001</v>
          </cell>
          <cell r="R176">
            <v>4087577273.2199998</v>
          </cell>
          <cell r="S176">
            <v>6586907447.6200008</v>
          </cell>
          <cell r="T176">
            <v>5940506092.9599991</v>
          </cell>
          <cell r="U176">
            <v>6894729476.4900017</v>
          </cell>
          <cell r="V176">
            <v>-23509720290.290001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</row>
        <row r="177">
          <cell r="B177">
            <v>51700501</v>
          </cell>
          <cell r="C177" t="str">
            <v>CARTERA DE CREDITOS    M/L</v>
          </cell>
          <cell r="E177">
            <v>4087577273.2199998</v>
          </cell>
          <cell r="F177">
            <v>10674484720.84</v>
          </cell>
          <cell r="G177">
            <v>16614990813.799999</v>
          </cell>
          <cell r="H177">
            <v>23509720290.290001</v>
          </cell>
          <cell r="R177">
            <v>4087577273.2199998</v>
          </cell>
          <cell r="S177">
            <v>6586907447.6200008</v>
          </cell>
          <cell r="T177">
            <v>5940506092.9599991</v>
          </cell>
          <cell r="U177">
            <v>6894729476.4900017</v>
          </cell>
          <cell r="V177">
            <v>-23509720290.290001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</row>
        <row r="178">
          <cell r="B178">
            <v>5170050101</v>
          </cell>
          <cell r="C178" t="str">
            <v>PROV CDTOS VIVIENDA</v>
          </cell>
          <cell r="E178">
            <v>1699761.68</v>
          </cell>
          <cell r="F178">
            <v>4967049.8499999996</v>
          </cell>
          <cell r="G178">
            <v>4967049.84</v>
          </cell>
          <cell r="H178">
            <v>4967049.84</v>
          </cell>
          <cell r="R178">
            <v>1699761.68</v>
          </cell>
          <cell r="S178">
            <v>3267288.17</v>
          </cell>
          <cell r="T178">
            <v>-9.9999997764825821E-3</v>
          </cell>
          <cell r="U178">
            <v>0</v>
          </cell>
          <cell r="V178">
            <v>-4967049.84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B179">
            <v>517005010101</v>
          </cell>
          <cell r="C179" t="str">
            <v>PROV CDTOS VIVIENDA T24</v>
          </cell>
          <cell r="E179">
            <v>1699761.6800000002</v>
          </cell>
          <cell r="F179">
            <v>4967049.8499999996</v>
          </cell>
          <cell r="G179">
            <v>4967049.84</v>
          </cell>
          <cell r="H179">
            <v>4967049.84</v>
          </cell>
          <cell r="R179">
            <v>1699761.6800000002</v>
          </cell>
          <cell r="S179">
            <v>3267288.1699999995</v>
          </cell>
          <cell r="T179">
            <v>-9.9999997764825821E-3</v>
          </cell>
          <cell r="U179">
            <v>0</v>
          </cell>
          <cell r="V179">
            <v>-4967049.84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B180">
            <v>5170050102</v>
          </cell>
          <cell r="C180" t="str">
            <v>PROV CDTO CONSUMO PROCICLICO</v>
          </cell>
          <cell r="E180">
            <v>0</v>
          </cell>
          <cell r="F180">
            <v>418179.15</v>
          </cell>
          <cell r="G180">
            <v>418179.15</v>
          </cell>
          <cell r="H180">
            <v>418179.15</v>
          </cell>
          <cell r="R180">
            <v>0</v>
          </cell>
          <cell r="S180">
            <v>418179.15</v>
          </cell>
          <cell r="T180">
            <v>0</v>
          </cell>
          <cell r="U180">
            <v>0</v>
          </cell>
          <cell r="V180">
            <v>-418179.15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B181">
            <v>5170050103</v>
          </cell>
          <cell r="C181" t="str">
            <v>PROV CDTO COMERCIAL PROCICLICO</v>
          </cell>
          <cell r="E181">
            <v>4085644711.54</v>
          </cell>
          <cell r="F181">
            <v>10668868021.9</v>
          </cell>
          <cell r="G181">
            <v>16609375439.57</v>
          </cell>
          <cell r="H181">
            <v>23503829732.959999</v>
          </cell>
          <cell r="R181">
            <v>4085644711.54</v>
          </cell>
          <cell r="S181">
            <v>6583223310.3599997</v>
          </cell>
          <cell r="T181">
            <v>5940507417.6700001</v>
          </cell>
          <cell r="U181">
            <v>6894454293.3899994</v>
          </cell>
          <cell r="V181">
            <v>-23503829732.959999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2">
          <cell r="B182">
            <v>5170050104</v>
          </cell>
          <cell r="C182" t="str">
            <v>PROV CAPITAL CDTO CONSUMO PROCCLIC</v>
          </cell>
          <cell r="E182">
            <v>232800</v>
          </cell>
          <cell r="F182">
            <v>231469.94</v>
          </cell>
          <cell r="G182">
            <v>230145.24</v>
          </cell>
          <cell r="H182">
            <v>505328.34</v>
          </cell>
          <cell r="R182">
            <v>232800</v>
          </cell>
          <cell r="S182">
            <v>-1330.0599999999977</v>
          </cell>
          <cell r="T182">
            <v>-1324.7000000000116</v>
          </cell>
          <cell r="U182">
            <v>275183.10000000003</v>
          </cell>
          <cell r="V182">
            <v>-505328.34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</row>
        <row r="183">
          <cell r="B183">
            <v>517020</v>
          </cell>
          <cell r="C183" t="str">
            <v>CUENTAS POR COBRAR</v>
          </cell>
          <cell r="E183">
            <v>665042358.30999994</v>
          </cell>
          <cell r="F183">
            <v>922106495.02999997</v>
          </cell>
          <cell r="G183">
            <v>1206197731.2</v>
          </cell>
          <cell r="H183">
            <v>1947170471.72</v>
          </cell>
          <cell r="R183">
            <v>665042358.30999994</v>
          </cell>
          <cell r="S183">
            <v>257064136.72000003</v>
          </cell>
          <cell r="T183">
            <v>284091236.17000008</v>
          </cell>
          <cell r="U183">
            <v>740972740.51999998</v>
          </cell>
          <cell r="V183">
            <v>-1947170471.72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B184">
            <v>51702001</v>
          </cell>
          <cell r="C184" t="str">
            <v>CUENTAS POR COBRAR    M/L</v>
          </cell>
          <cell r="E184">
            <v>665042358.30999994</v>
          </cell>
          <cell r="F184">
            <v>922106495.02999997</v>
          </cell>
          <cell r="G184">
            <v>1206197731.2</v>
          </cell>
          <cell r="H184">
            <v>1947170471.72</v>
          </cell>
          <cell r="R184">
            <v>665042358.30999994</v>
          </cell>
          <cell r="S184">
            <v>257064136.72000003</v>
          </cell>
          <cell r="T184">
            <v>284091236.17000008</v>
          </cell>
          <cell r="U184">
            <v>740972740.51999998</v>
          </cell>
          <cell r="V184">
            <v>-1947170471.72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B185">
            <v>5170200101</v>
          </cell>
          <cell r="C185" t="str">
            <v>PROV CTA COBRAR VIVIENDA</v>
          </cell>
          <cell r="E185">
            <v>106398.39</v>
          </cell>
          <cell r="F185">
            <v>1890212.26</v>
          </cell>
          <cell r="G185">
            <v>1911147.73</v>
          </cell>
          <cell r="H185">
            <v>1966007.37</v>
          </cell>
          <cell r="R185">
            <v>106398.39</v>
          </cell>
          <cell r="S185">
            <v>1783813.87</v>
          </cell>
          <cell r="T185">
            <v>20935.469999999972</v>
          </cell>
          <cell r="U185">
            <v>54859.64000000013</v>
          </cell>
          <cell r="V185">
            <v>-1966007.37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</row>
        <row r="186">
          <cell r="B186">
            <v>5170200102</v>
          </cell>
          <cell r="C186" t="str">
            <v>PROV CTA COBRAR CONSUMO PROCICLICO</v>
          </cell>
          <cell r="E186">
            <v>11171.61</v>
          </cell>
          <cell r="F186">
            <v>24574.91</v>
          </cell>
          <cell r="G186">
            <v>30500.26</v>
          </cell>
          <cell r="H186">
            <v>37968.520000000004</v>
          </cell>
          <cell r="R186">
            <v>11171.61</v>
          </cell>
          <cell r="S186">
            <v>13403.3</v>
          </cell>
          <cell r="T186">
            <v>5925.3499999999985</v>
          </cell>
          <cell r="U186">
            <v>7468.2600000000057</v>
          </cell>
          <cell r="V186">
            <v>-37968.520000000004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7">
          <cell r="B187">
            <v>5170200103</v>
          </cell>
          <cell r="C187" t="str">
            <v>PROV CTA COBRAR CCIAL PROCICLICO</v>
          </cell>
          <cell r="E187">
            <v>664923341.47000003</v>
          </cell>
          <cell r="F187">
            <v>920188087.57000005</v>
          </cell>
          <cell r="G187">
            <v>1204251561.23</v>
          </cell>
          <cell r="H187">
            <v>1945160023.3599999</v>
          </cell>
          <cell r="R187">
            <v>664923341.47000003</v>
          </cell>
          <cell r="S187">
            <v>255264746.10000002</v>
          </cell>
          <cell r="T187">
            <v>284063473.65999997</v>
          </cell>
          <cell r="U187">
            <v>740908462.12999988</v>
          </cell>
          <cell r="V187">
            <v>-1945160023.3599999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</row>
        <row r="188">
          <cell r="B188">
            <v>5170200105</v>
          </cell>
          <cell r="C188" t="str">
            <v>PROV INTERES CONSUMO PROCCLICO</v>
          </cell>
          <cell r="E188">
            <v>1446.84</v>
          </cell>
          <cell r="F188">
            <v>3620.29</v>
          </cell>
          <cell r="G188">
            <v>4521.9800000000005</v>
          </cell>
          <cell r="H188">
            <v>6472.47</v>
          </cell>
          <cell r="R188">
            <v>1446.84</v>
          </cell>
          <cell r="S188">
            <v>2173.4499999999998</v>
          </cell>
          <cell r="T188">
            <v>901.69000000000051</v>
          </cell>
          <cell r="U188">
            <v>1950.4899999999998</v>
          </cell>
          <cell r="V188">
            <v>-6472.47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B189">
            <v>517040</v>
          </cell>
          <cell r="C189" t="str">
            <v>DE INVERSIONES</v>
          </cell>
          <cell r="E189">
            <v>50018082.539999999</v>
          </cell>
          <cell r="F189">
            <v>103750575.88</v>
          </cell>
          <cell r="G189">
            <v>539266967.42999995</v>
          </cell>
          <cell r="H189">
            <v>1268303968.6600001</v>
          </cell>
          <cell r="R189">
            <v>50018082.539999999</v>
          </cell>
          <cell r="S189">
            <v>53732493.339999996</v>
          </cell>
          <cell r="T189">
            <v>435516391.54999995</v>
          </cell>
          <cell r="U189">
            <v>729037001.23000014</v>
          </cell>
          <cell r="V189">
            <v>-1268303968.6600001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B190">
            <v>51704001</v>
          </cell>
          <cell r="C190" t="str">
            <v>DE INVERSIONES    M/L</v>
          </cell>
          <cell r="E190">
            <v>48860833.030000001</v>
          </cell>
          <cell r="F190">
            <v>102320553.33</v>
          </cell>
          <cell r="G190">
            <v>533645065.81999999</v>
          </cell>
          <cell r="H190">
            <v>1264279460.3800001</v>
          </cell>
          <cell r="R190">
            <v>48860833.030000001</v>
          </cell>
          <cell r="S190">
            <v>53459720.299999997</v>
          </cell>
          <cell r="T190">
            <v>431324512.49000001</v>
          </cell>
          <cell r="U190">
            <v>730634394.56000018</v>
          </cell>
          <cell r="V190">
            <v>-1264279460.3800001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B191">
            <v>5170400101</v>
          </cell>
          <cell r="C191" t="str">
            <v>INVERSIONES EN MONEDA NACIONAL</v>
          </cell>
          <cell r="E191">
            <v>48860833.030000001</v>
          </cell>
          <cell r="F191">
            <v>102320553.33</v>
          </cell>
          <cell r="G191">
            <v>533645065.81999999</v>
          </cell>
          <cell r="H191">
            <v>1264279460.3800001</v>
          </cell>
          <cell r="R191">
            <v>48860833.030000001</v>
          </cell>
          <cell r="S191">
            <v>53459720.299999997</v>
          </cell>
          <cell r="T191">
            <v>431324512.49000001</v>
          </cell>
          <cell r="U191">
            <v>730634394.56000018</v>
          </cell>
          <cell r="V191">
            <v>-1264279460.3800001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2">
          <cell r="B192">
            <v>51704002</v>
          </cell>
          <cell r="C192" t="str">
            <v>DE INVERSIONES ME   M/E</v>
          </cell>
          <cell r="E192">
            <v>1157249.51</v>
          </cell>
          <cell r="F192">
            <v>1430022.55</v>
          </cell>
          <cell r="G192">
            <v>5621901.6100000003</v>
          </cell>
          <cell r="H192">
            <v>4024508.28</v>
          </cell>
          <cell r="R192">
            <v>1157249.51</v>
          </cell>
          <cell r="S192">
            <v>272773.04000000004</v>
          </cell>
          <cell r="T192">
            <v>4191879.0600000005</v>
          </cell>
          <cell r="U192">
            <v>-1597393.3300000005</v>
          </cell>
          <cell r="V192">
            <v>-4024508.28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</row>
        <row r="193">
          <cell r="B193">
            <v>5170400201</v>
          </cell>
          <cell r="C193" t="str">
            <v>DE INVERSIONES USD  USD</v>
          </cell>
          <cell r="E193">
            <v>1157249.51</v>
          </cell>
          <cell r="F193">
            <v>1430022.55</v>
          </cell>
          <cell r="G193">
            <v>5621901.6100000003</v>
          </cell>
          <cell r="H193">
            <v>4024508.28</v>
          </cell>
          <cell r="R193">
            <v>1157249.51</v>
          </cell>
          <cell r="S193">
            <v>272773.04000000004</v>
          </cell>
          <cell r="T193">
            <v>4191879.0600000005</v>
          </cell>
          <cell r="U193">
            <v>-1597393.3300000005</v>
          </cell>
          <cell r="V193">
            <v>-4024508.28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B194">
            <v>517040020101</v>
          </cell>
          <cell r="C194" t="str">
            <v>INVERSIONES EN MONEDA EXTRANJERA</v>
          </cell>
          <cell r="E194">
            <v>1157249.51</v>
          </cell>
          <cell r="F194">
            <v>1430022.55</v>
          </cell>
          <cell r="G194">
            <v>5621901.6100000003</v>
          </cell>
          <cell r="H194">
            <v>4024508.28</v>
          </cell>
          <cell r="R194">
            <v>1157249.51</v>
          </cell>
          <cell r="S194">
            <v>272773.04000000004</v>
          </cell>
          <cell r="T194">
            <v>4191879.0600000005</v>
          </cell>
          <cell r="U194">
            <v>-1597393.3300000005</v>
          </cell>
          <cell r="V194">
            <v>-4024508.28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B195">
            <v>51709501</v>
          </cell>
          <cell r="C195" t="str">
            <v>POR DETERIORO EN EL VALOR DE OTROS</v>
          </cell>
          <cell r="E195">
            <v>0</v>
          </cell>
          <cell r="F195">
            <v>111382313.33</v>
          </cell>
          <cell r="G195">
            <v>129755904.73999999</v>
          </cell>
          <cell r="H195">
            <v>148353783.12</v>
          </cell>
          <cell r="R195">
            <v>0</v>
          </cell>
          <cell r="S195">
            <v>111382313.33</v>
          </cell>
          <cell r="T195">
            <v>18373591.409999996</v>
          </cell>
          <cell r="U195">
            <v>18597878.38000001</v>
          </cell>
          <cell r="V195">
            <v>-148353783.12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B196">
            <v>5170950101</v>
          </cell>
          <cell r="C196" t="str">
            <v>OTRAS PROVISIONES MONEDA NACIONAL</v>
          </cell>
          <cell r="E196">
            <v>0</v>
          </cell>
          <cell r="F196">
            <v>107625847.47</v>
          </cell>
          <cell r="G196">
            <v>125445128.75</v>
          </cell>
          <cell r="H196">
            <v>136958425.22</v>
          </cell>
          <cell r="R196">
            <v>0</v>
          </cell>
          <cell r="S196">
            <v>107625847.47</v>
          </cell>
          <cell r="T196">
            <v>17819281.280000001</v>
          </cell>
          <cell r="U196">
            <v>11513296.469999999</v>
          </cell>
          <cell r="V196">
            <v>-136958425.22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B197">
            <v>5170950102</v>
          </cell>
          <cell r="C197" t="str">
            <v>PROV CAPITAL VIVIENDA EMPLEADOS T24</v>
          </cell>
          <cell r="E197">
            <v>4076484.82</v>
          </cell>
          <cell r="F197">
            <v>3704239.56</v>
          </cell>
          <cell r="G197">
            <v>4237076.87</v>
          </cell>
          <cell r="H197">
            <v>11292193.34</v>
          </cell>
          <cell r="R197">
            <v>4076484.82</v>
          </cell>
          <cell r="S197">
            <v>-372245.25999999978</v>
          </cell>
          <cell r="T197">
            <v>532837.31000000006</v>
          </cell>
          <cell r="U197">
            <v>7055116.4699999997</v>
          </cell>
          <cell r="V197">
            <v>-11292193.34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8">
          <cell r="B198">
            <v>5170950103</v>
          </cell>
          <cell r="C198" t="str">
            <v>PROV INT Y CXC VIVINEDA EMPLEAD T24</v>
          </cell>
          <cell r="E198">
            <v>23767.68</v>
          </cell>
          <cell r="F198">
            <v>52226.3</v>
          </cell>
          <cell r="G198">
            <v>73699.12</v>
          </cell>
          <cell r="H198">
            <v>103164.56</v>
          </cell>
          <cell r="R198">
            <v>23767.68</v>
          </cell>
          <cell r="S198">
            <v>28458.620000000003</v>
          </cell>
          <cell r="T198">
            <v>21472.819999999992</v>
          </cell>
          <cell r="U198">
            <v>29465.440000000002</v>
          </cell>
          <cell r="V198">
            <v>-103164.56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</row>
        <row r="199">
          <cell r="B199">
            <v>5171</v>
          </cell>
          <cell r="C199" t="str">
            <v>COMPONENTE CONTRACICLICO DETERIORO</v>
          </cell>
          <cell r="E199">
            <v>2225334809.48</v>
          </cell>
          <cell r="F199">
            <v>5760536228.8699999</v>
          </cell>
          <cell r="G199">
            <v>8629980854.1599998</v>
          </cell>
          <cell r="H199">
            <v>10088222838.32</v>
          </cell>
          <cell r="R199">
            <v>2225334809.48</v>
          </cell>
          <cell r="S199">
            <v>3535201419.3899999</v>
          </cell>
          <cell r="T199">
            <v>2869444625.29</v>
          </cell>
          <cell r="U199">
            <v>1458241984.1599998</v>
          </cell>
          <cell r="V199">
            <v>-10088222838.32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B200">
            <v>517105</v>
          </cell>
          <cell r="C200" t="str">
            <v>CREDITOS Y OPERACIONES DE LEASING D</v>
          </cell>
          <cell r="E200">
            <v>429696.92</v>
          </cell>
          <cell r="F200">
            <v>1314485.21</v>
          </cell>
          <cell r="G200">
            <v>1313727.6399999999</v>
          </cell>
          <cell r="H200">
            <v>1822306.51</v>
          </cell>
          <cell r="R200">
            <v>429696.92</v>
          </cell>
          <cell r="S200">
            <v>884788.29</v>
          </cell>
          <cell r="T200">
            <v>-757.57000000006519</v>
          </cell>
          <cell r="U200">
            <v>508578.87000000011</v>
          </cell>
          <cell r="V200">
            <v>-1822306.51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B201">
            <v>51710501</v>
          </cell>
          <cell r="C201" t="str">
            <v>CREDITOS Y OPERACIONES DE LEASING D</v>
          </cell>
          <cell r="E201">
            <v>429696.92</v>
          </cell>
          <cell r="F201">
            <v>1314485.21</v>
          </cell>
          <cell r="G201">
            <v>1313727.6399999999</v>
          </cell>
          <cell r="H201">
            <v>1822306.51</v>
          </cell>
          <cell r="R201">
            <v>429696.92</v>
          </cell>
          <cell r="S201">
            <v>884788.29</v>
          </cell>
          <cell r="T201">
            <v>-757.57000000006519</v>
          </cell>
          <cell r="U201">
            <v>508578.87000000011</v>
          </cell>
          <cell r="V201">
            <v>-1822306.51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</row>
        <row r="202">
          <cell r="B202">
            <v>5171050101</v>
          </cell>
          <cell r="C202" t="str">
            <v>PROV CDTO CONSUMO CONTRACCLICO</v>
          </cell>
          <cell r="E202">
            <v>0</v>
          </cell>
          <cell r="F202">
            <v>883235.42</v>
          </cell>
          <cell r="G202">
            <v>883235.42</v>
          </cell>
          <cell r="H202">
            <v>883235.42</v>
          </cell>
          <cell r="R202">
            <v>0</v>
          </cell>
          <cell r="S202">
            <v>883235.42</v>
          </cell>
          <cell r="T202">
            <v>0</v>
          </cell>
          <cell r="U202">
            <v>0</v>
          </cell>
          <cell r="V202">
            <v>-883235.42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3">
          <cell r="B203">
            <v>5171050102</v>
          </cell>
          <cell r="C203" t="str">
            <v>PROV CAPITAL CDTO CONSUMO CONTRACC</v>
          </cell>
          <cell r="E203">
            <v>427200</v>
          </cell>
          <cell r="F203">
            <v>424759.26</v>
          </cell>
          <cell r="G203">
            <v>422328.37</v>
          </cell>
          <cell r="H203">
            <v>927303.56</v>
          </cell>
          <cell r="R203">
            <v>427200</v>
          </cell>
          <cell r="S203">
            <v>-2440.7399999999907</v>
          </cell>
          <cell r="T203">
            <v>-2430.890000000014</v>
          </cell>
          <cell r="U203">
            <v>504975.19000000006</v>
          </cell>
          <cell r="V203">
            <v>-927303.56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</row>
        <row r="204">
          <cell r="B204">
            <v>5171050103</v>
          </cell>
          <cell r="C204" t="str">
            <v>PROV INTERES CONSUMO CONTRACCLICO</v>
          </cell>
          <cell r="E204">
            <v>2496.92</v>
          </cell>
          <cell r="F204">
            <v>6490.53</v>
          </cell>
          <cell r="G204">
            <v>8163.85</v>
          </cell>
          <cell r="H204">
            <v>11767.53</v>
          </cell>
          <cell r="R204">
            <v>2496.92</v>
          </cell>
          <cell r="S204">
            <v>3993.6099999999997</v>
          </cell>
          <cell r="T204">
            <v>1673.3200000000006</v>
          </cell>
          <cell r="U204">
            <v>3603.6800000000003</v>
          </cell>
          <cell r="V204">
            <v>-11767.53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B205">
            <v>517115</v>
          </cell>
          <cell r="C205" t="str">
            <v>CREDITOS Y OPERACIONES DE LEASING C</v>
          </cell>
          <cell r="E205">
            <v>2148537475.3800001</v>
          </cell>
          <cell r="F205">
            <v>5634395454.9899998</v>
          </cell>
          <cell r="G205">
            <v>8467172280.6400003</v>
          </cell>
          <cell r="H205">
            <v>9831564451.3899994</v>
          </cell>
          <cell r="R205">
            <v>2148537475.3800001</v>
          </cell>
          <cell r="S205">
            <v>3485857979.6099997</v>
          </cell>
          <cell r="T205">
            <v>2832776825.6500006</v>
          </cell>
          <cell r="U205">
            <v>1364392170.749999</v>
          </cell>
          <cell r="V205">
            <v>-9831564451.3899994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B206">
            <v>51711501</v>
          </cell>
          <cell r="C206" t="str">
            <v>CREDITOS Y OPERACIONES DE LEASING C</v>
          </cell>
          <cell r="E206">
            <v>2148537475.3800001</v>
          </cell>
          <cell r="F206">
            <v>5634395454.9899998</v>
          </cell>
          <cell r="G206">
            <v>8467172280.6400003</v>
          </cell>
          <cell r="H206">
            <v>9831564451.3899994</v>
          </cell>
          <cell r="R206">
            <v>2148537475.3800001</v>
          </cell>
          <cell r="S206">
            <v>3485857979.6099997</v>
          </cell>
          <cell r="T206">
            <v>2832776825.6500006</v>
          </cell>
          <cell r="U206">
            <v>1364392170.749999</v>
          </cell>
          <cell r="V206">
            <v>-9831564451.3899994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B207">
            <v>5171150101</v>
          </cell>
          <cell r="C207" t="str">
            <v>PROV CDTO COMERCIAL CONTRACCLICO</v>
          </cell>
          <cell r="E207">
            <v>2148537475.3800001</v>
          </cell>
          <cell r="F207">
            <v>5634395454.9899998</v>
          </cell>
          <cell r="G207">
            <v>8467172280.6400003</v>
          </cell>
          <cell r="H207">
            <v>9831564451.3899994</v>
          </cell>
          <cell r="R207">
            <v>2148537475.3800001</v>
          </cell>
          <cell r="S207">
            <v>3485857979.6099997</v>
          </cell>
          <cell r="T207">
            <v>2832776825.6500006</v>
          </cell>
          <cell r="U207">
            <v>1364392170.749999</v>
          </cell>
          <cell r="V207">
            <v>-9831564451.3899994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8">
          <cell r="B208">
            <v>517125</v>
          </cell>
          <cell r="C208" t="str">
            <v>CUENTAS POR COBRAR</v>
          </cell>
          <cell r="E208">
            <v>76367637.180000007</v>
          </cell>
          <cell r="F208">
            <v>124826288.67</v>
          </cell>
          <cell r="G208">
            <v>161494845.88</v>
          </cell>
          <cell r="H208">
            <v>254836080.41999999</v>
          </cell>
          <cell r="R208">
            <v>76367637.180000007</v>
          </cell>
          <cell r="S208">
            <v>48458651.489999995</v>
          </cell>
          <cell r="T208">
            <v>36668557.209999993</v>
          </cell>
          <cell r="U208">
            <v>93341234.539999992</v>
          </cell>
          <cell r="V208">
            <v>-254836080.41999999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</row>
        <row r="209">
          <cell r="B209">
            <v>51712501</v>
          </cell>
          <cell r="C209" t="str">
            <v>CUENTAS POR COBRAR    M/L</v>
          </cell>
          <cell r="E209">
            <v>76367637.180000007</v>
          </cell>
          <cell r="F209">
            <v>124826288.67</v>
          </cell>
          <cell r="G209">
            <v>161494845.88</v>
          </cell>
          <cell r="H209">
            <v>254836080.41999999</v>
          </cell>
          <cell r="R209">
            <v>76367637.180000007</v>
          </cell>
          <cell r="S209">
            <v>48458651.489999995</v>
          </cell>
          <cell r="T209">
            <v>36668557.209999993</v>
          </cell>
          <cell r="U209">
            <v>93341234.539999992</v>
          </cell>
          <cell r="V209">
            <v>-254836080.41999999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</row>
        <row r="210">
          <cell r="B210">
            <v>5171250101</v>
          </cell>
          <cell r="C210" t="str">
            <v>PROV CTA COBRAR CONSUMO CONTRACCLI</v>
          </cell>
          <cell r="E210">
            <v>15225.95</v>
          </cell>
          <cell r="F210">
            <v>32596.25</v>
          </cell>
          <cell r="G210">
            <v>36239.15</v>
          </cell>
          <cell r="H210">
            <v>42697.61</v>
          </cell>
          <cell r="R210">
            <v>15225.95</v>
          </cell>
          <cell r="S210">
            <v>17370.3</v>
          </cell>
          <cell r="T210">
            <v>3642.9000000000015</v>
          </cell>
          <cell r="U210">
            <v>6458.4599999999991</v>
          </cell>
          <cell r="V210">
            <v>-42697.61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B211">
            <v>5171250102</v>
          </cell>
          <cell r="C211" t="str">
            <v>PROV CTA COBRAR CCIAL CONTRACCLICO</v>
          </cell>
          <cell r="E211">
            <v>76352411.230000004</v>
          </cell>
          <cell r="F211">
            <v>124793692.42</v>
          </cell>
          <cell r="G211">
            <v>161458606.72999999</v>
          </cell>
          <cell r="H211">
            <v>254793382.81</v>
          </cell>
          <cell r="R211">
            <v>76352411.230000004</v>
          </cell>
          <cell r="S211">
            <v>48441281.189999998</v>
          </cell>
          <cell r="T211">
            <v>36664914.309999987</v>
          </cell>
          <cell r="U211">
            <v>93334776.080000013</v>
          </cell>
          <cell r="V211">
            <v>-254793382.81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</sheetData>
      <sheetData sheetId="1">
        <row r="11">
          <cell r="AF11">
            <v>4</v>
          </cell>
          <cell r="AG11">
            <v>42400</v>
          </cell>
        </row>
        <row r="12">
          <cell r="AF12">
            <v>5</v>
          </cell>
          <cell r="AG12">
            <v>42428</v>
          </cell>
        </row>
        <row r="13">
          <cell r="AF13">
            <v>6</v>
          </cell>
          <cell r="AG13">
            <v>42460</v>
          </cell>
        </row>
        <row r="14">
          <cell r="AF14">
            <v>7</v>
          </cell>
          <cell r="AG14">
            <v>42490</v>
          </cell>
        </row>
        <row r="15">
          <cell r="AF15">
            <v>8</v>
          </cell>
          <cell r="AG15">
            <v>42521</v>
          </cell>
        </row>
        <row r="16">
          <cell r="AF16">
            <v>9</v>
          </cell>
          <cell r="AG16">
            <v>42551</v>
          </cell>
        </row>
        <row r="17">
          <cell r="AF17">
            <v>10</v>
          </cell>
          <cell r="AG17">
            <v>42582</v>
          </cell>
        </row>
        <row r="18">
          <cell r="AF18">
            <v>11</v>
          </cell>
          <cell r="AG18">
            <v>42613</v>
          </cell>
        </row>
        <row r="19">
          <cell r="AF19">
            <v>12</v>
          </cell>
          <cell r="AG19">
            <v>42643</v>
          </cell>
        </row>
        <row r="20">
          <cell r="AF20">
            <v>13</v>
          </cell>
          <cell r="AG20">
            <v>42674</v>
          </cell>
        </row>
        <row r="21">
          <cell r="AF21">
            <v>14</v>
          </cell>
          <cell r="AG21">
            <v>42704</v>
          </cell>
        </row>
        <row r="22">
          <cell r="AF22">
            <v>15</v>
          </cell>
          <cell r="AG22">
            <v>42735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IF"/>
      <sheetName val="CIFRAS"/>
      <sheetName val="NOPUC"/>
      <sheetName val="F110"/>
      <sheetName val="PBO"/>
      <sheetName val="PBA"/>
      <sheetName val="APNR"/>
      <sheetName val="CONTINGENTES"/>
      <sheetName val="RMEN"/>
      <sheetName val="F301"/>
      <sheetName val="PLANO"/>
      <sheetName val="ARCHIVO"/>
      <sheetName val="CUADRE"/>
    </sheetNames>
    <sheetDataSet>
      <sheetData sheetId="0" refreshError="1"/>
      <sheetData sheetId="1">
        <row r="5">
          <cell r="B5">
            <v>13</v>
          </cell>
        </row>
      </sheetData>
      <sheetData sheetId="2">
        <row r="11">
          <cell r="G11">
            <v>82</v>
          </cell>
          <cell r="H11" t="str">
            <v>MANUAL</v>
          </cell>
          <cell r="I11">
            <v>122581688107.10001</v>
          </cell>
          <cell r="J11">
            <v>122581688107.10001</v>
          </cell>
        </row>
        <row r="12">
          <cell r="H12" t="str">
            <v>MANUAL</v>
          </cell>
          <cell r="I12">
            <v>0</v>
          </cell>
          <cell r="J12">
            <v>0</v>
          </cell>
        </row>
        <row r="13">
          <cell r="H13" t="str">
            <v>MANUAL</v>
          </cell>
          <cell r="I13">
            <v>0</v>
          </cell>
          <cell r="J13">
            <v>0</v>
          </cell>
        </row>
        <row r="14">
          <cell r="H14" t="str">
            <v>NO APLICA</v>
          </cell>
          <cell r="I14">
            <v>0</v>
          </cell>
          <cell r="J14">
            <v>0</v>
          </cell>
        </row>
        <row r="15">
          <cell r="H15" t="str">
            <v>AUTOMATICO</v>
          </cell>
          <cell r="I15">
            <v>4554067469.6099997</v>
          </cell>
          <cell r="J15">
            <v>4571534654.9499998</v>
          </cell>
        </row>
        <row r="16">
          <cell r="H16" t="str">
            <v>NO APLICA</v>
          </cell>
          <cell r="I16">
            <v>0</v>
          </cell>
          <cell r="J16">
            <v>0</v>
          </cell>
        </row>
        <row r="17">
          <cell r="H17" t="str">
            <v>AUTOMATICO</v>
          </cell>
          <cell r="I17">
            <v>65661003.689999998</v>
          </cell>
          <cell r="J17">
            <v>65661003.689999998</v>
          </cell>
        </row>
        <row r="18">
          <cell r="H18" t="str">
            <v>AUTOMATICO</v>
          </cell>
          <cell r="I18">
            <v>0</v>
          </cell>
          <cell r="J18">
            <v>0</v>
          </cell>
        </row>
        <row r="19">
          <cell r="H19" t="str">
            <v>AUTOMATICO</v>
          </cell>
          <cell r="I19">
            <v>45540674.689999998</v>
          </cell>
          <cell r="J19">
            <v>45715346.57</v>
          </cell>
        </row>
        <row r="20">
          <cell r="H20" t="str">
            <v>NO APLICA</v>
          </cell>
          <cell r="I20">
            <v>0</v>
          </cell>
          <cell r="J20">
            <v>0</v>
          </cell>
        </row>
        <row r="21">
          <cell r="H21" t="str">
            <v>AUTOMATICO</v>
          </cell>
          <cell r="I21">
            <v>6566100.3700000001</v>
          </cell>
          <cell r="J21">
            <v>6566100.3700000001</v>
          </cell>
        </row>
        <row r="22">
          <cell r="H22" t="str">
            <v>AUTOMATICO</v>
          </cell>
          <cell r="I22">
            <v>0</v>
          </cell>
          <cell r="J22">
            <v>0</v>
          </cell>
        </row>
        <row r="23">
          <cell r="H23" t="str">
            <v>NO APLICA</v>
          </cell>
          <cell r="I23">
            <v>0</v>
          </cell>
          <cell r="J23">
            <v>0</v>
          </cell>
        </row>
        <row r="24">
          <cell r="H24" t="str">
            <v>NO APLICA</v>
          </cell>
          <cell r="I24">
            <v>0</v>
          </cell>
          <cell r="J24">
            <v>0</v>
          </cell>
        </row>
        <row r="25">
          <cell r="H25" t="str">
            <v>NO APLICA</v>
          </cell>
          <cell r="I25">
            <v>0</v>
          </cell>
          <cell r="J25">
            <v>0</v>
          </cell>
        </row>
        <row r="26">
          <cell r="H26" t="str">
            <v>NO APLICA</v>
          </cell>
          <cell r="I26">
            <v>0</v>
          </cell>
          <cell r="J26">
            <v>0</v>
          </cell>
        </row>
        <row r="27">
          <cell r="H27" t="str">
            <v>NO APLICA</v>
          </cell>
          <cell r="I27">
            <v>0</v>
          </cell>
          <cell r="J27">
            <v>0</v>
          </cell>
        </row>
        <row r="28">
          <cell r="H28" t="str">
            <v>NO APLICA</v>
          </cell>
          <cell r="I28">
            <v>0</v>
          </cell>
          <cell r="J28">
            <v>0</v>
          </cell>
        </row>
        <row r="29">
          <cell r="H29" t="str">
            <v>NO APLICA</v>
          </cell>
          <cell r="I29">
            <v>0</v>
          </cell>
          <cell r="J29">
            <v>0</v>
          </cell>
        </row>
        <row r="30">
          <cell r="H30" t="str">
            <v>AUTOMATICO</v>
          </cell>
          <cell r="I30">
            <v>12979327113.059999</v>
          </cell>
          <cell r="J30">
            <v>12628501087.08</v>
          </cell>
        </row>
        <row r="31">
          <cell r="H31" t="str">
            <v>NO APLICA</v>
          </cell>
          <cell r="I31">
            <v>0</v>
          </cell>
          <cell r="J31">
            <v>0</v>
          </cell>
        </row>
        <row r="32">
          <cell r="H32" t="str">
            <v>AUTOMATICO</v>
          </cell>
          <cell r="I32">
            <v>0</v>
          </cell>
          <cell r="J32">
            <v>0</v>
          </cell>
        </row>
        <row r="33">
          <cell r="H33" t="str">
            <v>AUTOMATICO</v>
          </cell>
          <cell r="I33">
            <v>0</v>
          </cell>
          <cell r="J33">
            <v>0</v>
          </cell>
        </row>
        <row r="34">
          <cell r="H34" t="str">
            <v>NO APLICA</v>
          </cell>
          <cell r="I34">
            <v>0</v>
          </cell>
          <cell r="J34">
            <v>0</v>
          </cell>
        </row>
        <row r="35">
          <cell r="H35" t="str">
            <v>NO APLICA</v>
          </cell>
          <cell r="I35">
            <v>0</v>
          </cell>
          <cell r="J35">
            <v>0</v>
          </cell>
        </row>
        <row r="36">
          <cell r="H36" t="str">
            <v>NO APLICA</v>
          </cell>
          <cell r="I36">
            <v>0</v>
          </cell>
          <cell r="J36">
            <v>0</v>
          </cell>
        </row>
        <row r="37">
          <cell r="H37" t="str">
            <v>NO APLICA</v>
          </cell>
          <cell r="I37">
            <v>0</v>
          </cell>
          <cell r="J37">
            <v>0</v>
          </cell>
        </row>
        <row r="38">
          <cell r="H38" t="str">
            <v>MANUAL</v>
          </cell>
          <cell r="I38">
            <v>0</v>
          </cell>
          <cell r="J38">
            <v>0</v>
          </cell>
        </row>
        <row r="39">
          <cell r="H39" t="str">
            <v>AUTOMATICO</v>
          </cell>
          <cell r="I39">
            <v>2154381518</v>
          </cell>
          <cell r="J39">
            <v>2786030000</v>
          </cell>
        </row>
        <row r="40">
          <cell r="H40" t="str">
            <v>AUTOMATICO</v>
          </cell>
          <cell r="I40">
            <v>71000000</v>
          </cell>
          <cell r="J40">
            <v>67000000</v>
          </cell>
        </row>
        <row r="41">
          <cell r="H41" t="str">
            <v>AUTOMATICO</v>
          </cell>
          <cell r="I41">
            <v>20846399343.330002</v>
          </cell>
          <cell r="J41">
            <v>4730870601.3000002</v>
          </cell>
        </row>
        <row r="42">
          <cell r="H42" t="str">
            <v>NO APLICA</v>
          </cell>
          <cell r="I42">
            <v>0</v>
          </cell>
          <cell r="J42">
            <v>0</v>
          </cell>
        </row>
        <row r="43">
          <cell r="H43" t="str">
            <v>NO APLICA</v>
          </cell>
          <cell r="I43">
            <v>0</v>
          </cell>
          <cell r="J43">
            <v>0</v>
          </cell>
        </row>
        <row r="44">
          <cell r="H44" t="str">
            <v>AUTOMATICO</v>
          </cell>
          <cell r="I44">
            <v>0</v>
          </cell>
          <cell r="J44">
            <v>0</v>
          </cell>
        </row>
        <row r="45">
          <cell r="H45" t="str">
            <v>AUTOMATICO</v>
          </cell>
          <cell r="I45">
            <v>112445637245.84</v>
          </cell>
          <cell r="J45">
            <v>108317250652.79001</v>
          </cell>
        </row>
        <row r="46">
          <cell r="H46" t="str">
            <v>NO APLICA</v>
          </cell>
          <cell r="I46">
            <v>0</v>
          </cell>
          <cell r="J46">
            <v>0</v>
          </cell>
        </row>
        <row r="47">
          <cell r="H47" t="str">
            <v>NO APLICA</v>
          </cell>
          <cell r="I47">
            <v>0</v>
          </cell>
          <cell r="J47">
            <v>0</v>
          </cell>
        </row>
        <row r="48">
          <cell r="H48" t="str">
            <v>MANUAL</v>
          </cell>
          <cell r="I48">
            <v>0</v>
          </cell>
          <cell r="J48">
            <v>0</v>
          </cell>
        </row>
        <row r="49">
          <cell r="H49" t="str">
            <v>NO APLICA</v>
          </cell>
          <cell r="I49">
            <v>0</v>
          </cell>
          <cell r="J49">
            <v>0</v>
          </cell>
        </row>
        <row r="50">
          <cell r="H50" t="str">
            <v>NO APLICA</v>
          </cell>
          <cell r="I50">
            <v>0</v>
          </cell>
          <cell r="J50">
            <v>0</v>
          </cell>
        </row>
        <row r="51">
          <cell r="H51" t="str">
            <v>NO APLICA</v>
          </cell>
          <cell r="I51">
            <v>0</v>
          </cell>
          <cell r="J51">
            <v>0</v>
          </cell>
        </row>
        <row r="52">
          <cell r="H52" t="str">
            <v>NO APLICA</v>
          </cell>
          <cell r="I52">
            <v>0</v>
          </cell>
          <cell r="J52">
            <v>0</v>
          </cell>
        </row>
        <row r="53">
          <cell r="H53" t="str">
            <v>NO APLICA</v>
          </cell>
          <cell r="I53">
            <v>0</v>
          </cell>
          <cell r="J53">
            <v>0</v>
          </cell>
        </row>
        <row r="54">
          <cell r="H54" t="str">
            <v>NO APLICA</v>
          </cell>
          <cell r="I54">
            <v>0</v>
          </cell>
          <cell r="J54">
            <v>0</v>
          </cell>
        </row>
        <row r="55">
          <cell r="H55" t="str">
            <v>NO APLICA</v>
          </cell>
          <cell r="I55">
            <v>0</v>
          </cell>
          <cell r="J55">
            <v>0</v>
          </cell>
        </row>
        <row r="56">
          <cell r="H56" t="str">
            <v>NO APLICA</v>
          </cell>
          <cell r="I56">
            <v>0</v>
          </cell>
          <cell r="J56">
            <v>0</v>
          </cell>
        </row>
        <row r="57">
          <cell r="H57" t="str">
            <v>NO APLICA</v>
          </cell>
          <cell r="I57">
            <v>0</v>
          </cell>
          <cell r="J57">
            <v>0</v>
          </cell>
        </row>
        <row r="58">
          <cell r="H58" t="str">
            <v>NO APLICA</v>
          </cell>
          <cell r="I58">
            <v>0</v>
          </cell>
          <cell r="J58">
            <v>0</v>
          </cell>
        </row>
        <row r="59">
          <cell r="H59" t="str">
            <v>NO APLICA</v>
          </cell>
          <cell r="I59">
            <v>0</v>
          </cell>
          <cell r="J59">
            <v>0</v>
          </cell>
        </row>
        <row r="60">
          <cell r="H60" t="str">
            <v>NO APLICA</v>
          </cell>
          <cell r="I60">
            <v>0</v>
          </cell>
          <cell r="J60">
            <v>0</v>
          </cell>
        </row>
        <row r="61">
          <cell r="H61" t="str">
            <v>NO APLICA</v>
          </cell>
          <cell r="I61">
            <v>0</v>
          </cell>
          <cell r="J61">
            <v>0</v>
          </cell>
        </row>
        <row r="62">
          <cell r="H62" t="str">
            <v>NO APLICA</v>
          </cell>
          <cell r="I62">
            <v>0</v>
          </cell>
          <cell r="J62">
            <v>0</v>
          </cell>
        </row>
        <row r="63">
          <cell r="H63" t="str">
            <v>NO APLICA</v>
          </cell>
          <cell r="I63">
            <v>0</v>
          </cell>
          <cell r="J63">
            <v>0</v>
          </cell>
        </row>
        <row r="64">
          <cell r="H64" t="str">
            <v>NO APLICA</v>
          </cell>
          <cell r="I64">
            <v>0</v>
          </cell>
          <cell r="J64">
            <v>0</v>
          </cell>
        </row>
        <row r="65">
          <cell r="H65" t="str">
            <v>NO APLICA</v>
          </cell>
          <cell r="I65">
            <v>0</v>
          </cell>
          <cell r="J65">
            <v>0</v>
          </cell>
        </row>
        <row r="66">
          <cell r="H66" t="str">
            <v>NO APLICA</v>
          </cell>
          <cell r="I66">
            <v>0</v>
          </cell>
          <cell r="J66">
            <v>0</v>
          </cell>
        </row>
        <row r="67">
          <cell r="H67" t="str">
            <v>NO APLICA</v>
          </cell>
          <cell r="I67">
            <v>0</v>
          </cell>
          <cell r="J67">
            <v>0</v>
          </cell>
        </row>
        <row r="68">
          <cell r="H68" t="str">
            <v>MANUAL</v>
          </cell>
          <cell r="I68">
            <v>0</v>
          </cell>
          <cell r="J68">
            <v>0</v>
          </cell>
        </row>
        <row r="69">
          <cell r="H69" t="str">
            <v>MANUAL</v>
          </cell>
          <cell r="I69">
            <v>0</v>
          </cell>
          <cell r="J69">
            <v>0</v>
          </cell>
        </row>
        <row r="70">
          <cell r="H70" t="str">
            <v>MANUAL</v>
          </cell>
          <cell r="I70">
            <v>131266297669.85786</v>
          </cell>
          <cell r="J70">
            <v>171897301895.18927</v>
          </cell>
        </row>
        <row r="71">
          <cell r="H71" t="str">
            <v>MANUAL</v>
          </cell>
          <cell r="I71">
            <v>141439337240.23395</v>
          </cell>
          <cell r="J71">
            <v>215272195635.90817</v>
          </cell>
        </row>
        <row r="72">
          <cell r="H72" t="str">
            <v>AUTOMATICO</v>
          </cell>
          <cell r="I72">
            <v>0</v>
          </cell>
          <cell r="J72">
            <v>0</v>
          </cell>
        </row>
        <row r="73">
          <cell r="H73" t="str">
            <v>NO APLICA</v>
          </cell>
          <cell r="I73">
            <v>0</v>
          </cell>
          <cell r="J73">
            <v>0</v>
          </cell>
        </row>
        <row r="74">
          <cell r="H74" t="str">
            <v>NO APLICA</v>
          </cell>
          <cell r="I74">
            <v>0</v>
          </cell>
          <cell r="J74">
            <v>0</v>
          </cell>
        </row>
        <row r="75">
          <cell r="H75" t="str">
            <v>AUTOMATICO</v>
          </cell>
          <cell r="I75">
            <v>0</v>
          </cell>
          <cell r="J75">
            <v>0</v>
          </cell>
        </row>
        <row r="76">
          <cell r="H76" t="str">
            <v>NO APLICA</v>
          </cell>
          <cell r="I76">
            <v>0</v>
          </cell>
          <cell r="J76">
            <v>0</v>
          </cell>
        </row>
        <row r="77">
          <cell r="H77" t="str">
            <v>NO APLICA</v>
          </cell>
          <cell r="I77">
            <v>0</v>
          </cell>
          <cell r="J77">
            <v>0</v>
          </cell>
        </row>
        <row r="78">
          <cell r="H78" t="str">
            <v>NO APLICA</v>
          </cell>
          <cell r="I78">
            <v>0</v>
          </cell>
          <cell r="J78">
            <v>0</v>
          </cell>
        </row>
        <row r="79">
          <cell r="H79" t="str">
            <v>NO APLICA</v>
          </cell>
          <cell r="I79">
            <v>0</v>
          </cell>
          <cell r="J79">
            <v>0</v>
          </cell>
        </row>
        <row r="80">
          <cell r="H80" t="str">
            <v>NO APLICA</v>
          </cell>
          <cell r="I80">
            <v>0</v>
          </cell>
          <cell r="J80">
            <v>0</v>
          </cell>
        </row>
        <row r="81">
          <cell r="H81" t="str">
            <v>NO APLICA</v>
          </cell>
          <cell r="I81">
            <v>0</v>
          </cell>
          <cell r="J81">
            <v>0</v>
          </cell>
        </row>
        <row r="82">
          <cell r="H82" t="str">
            <v>NO APLICA</v>
          </cell>
          <cell r="I82">
            <v>0</v>
          </cell>
          <cell r="J82">
            <v>0</v>
          </cell>
        </row>
        <row r="83">
          <cell r="H83" t="str">
            <v>NO APLICA</v>
          </cell>
          <cell r="I83">
            <v>0</v>
          </cell>
          <cell r="J83">
            <v>0</v>
          </cell>
        </row>
        <row r="84">
          <cell r="H84" t="str">
            <v>NO APLICA</v>
          </cell>
          <cell r="I84">
            <v>0</v>
          </cell>
          <cell r="J84">
            <v>0</v>
          </cell>
        </row>
        <row r="85">
          <cell r="H85" t="str">
            <v>NO APLICA</v>
          </cell>
          <cell r="I85">
            <v>0</v>
          </cell>
          <cell r="J85">
            <v>0</v>
          </cell>
        </row>
        <row r="86">
          <cell r="H86" t="str">
            <v>NO APLICA</v>
          </cell>
          <cell r="I86">
            <v>0</v>
          </cell>
          <cell r="J86">
            <v>0</v>
          </cell>
        </row>
        <row r="87">
          <cell r="H87" t="str">
            <v>NO APLICA</v>
          </cell>
          <cell r="I87">
            <v>0</v>
          </cell>
          <cell r="J87">
            <v>0</v>
          </cell>
        </row>
        <row r="88">
          <cell r="H88" t="str">
            <v>NO APLICA</v>
          </cell>
          <cell r="I88">
            <v>0</v>
          </cell>
          <cell r="J88">
            <v>0</v>
          </cell>
        </row>
        <row r="89">
          <cell r="H89" t="str">
            <v>NO APLICA</v>
          </cell>
          <cell r="I89">
            <v>0</v>
          </cell>
          <cell r="J89">
            <v>0</v>
          </cell>
        </row>
        <row r="90">
          <cell r="H90" t="str">
            <v>NO APLICA</v>
          </cell>
          <cell r="I90">
            <v>0</v>
          </cell>
          <cell r="J90">
            <v>0</v>
          </cell>
        </row>
        <row r="91">
          <cell r="H91" t="str">
            <v>NO APLICA</v>
          </cell>
          <cell r="I91">
            <v>0</v>
          </cell>
          <cell r="J91">
            <v>0</v>
          </cell>
        </row>
        <row r="92">
          <cell r="H92" t="str">
            <v>NO APLICA</v>
          </cell>
          <cell r="I92">
            <v>0</v>
          </cell>
          <cell r="J92">
            <v>0</v>
          </cell>
        </row>
        <row r="93">
          <cell r="H93" t="str">
            <v>NO APLICA</v>
          </cell>
          <cell r="I93">
            <v>0</v>
          </cell>
          <cell r="J93">
            <v>0</v>
          </cell>
        </row>
        <row r="94">
          <cell r="H94" t="str">
            <v>NO APLICA</v>
          </cell>
          <cell r="I94">
            <v>0</v>
          </cell>
          <cell r="J94">
            <v>0</v>
          </cell>
        </row>
        <row r="95">
          <cell r="H95" t="str">
            <v>NO APLICA</v>
          </cell>
          <cell r="I95">
            <v>0</v>
          </cell>
          <cell r="J95">
            <v>0</v>
          </cell>
        </row>
        <row r="96">
          <cell r="H96" t="str">
            <v>NO APLICA</v>
          </cell>
          <cell r="I96">
            <v>0</v>
          </cell>
          <cell r="J96">
            <v>0</v>
          </cell>
        </row>
        <row r="97">
          <cell r="H97" t="str">
            <v>NO APLICA</v>
          </cell>
          <cell r="I97">
            <v>0</v>
          </cell>
          <cell r="J97">
            <v>0</v>
          </cell>
        </row>
        <row r="98">
          <cell r="H98" t="str">
            <v>NO APLICA</v>
          </cell>
          <cell r="I98">
            <v>0</v>
          </cell>
          <cell r="J98">
            <v>0</v>
          </cell>
        </row>
        <row r="99">
          <cell r="H99" t="str">
            <v>NO APLICA</v>
          </cell>
          <cell r="I99">
            <v>0</v>
          </cell>
          <cell r="J99">
            <v>0</v>
          </cell>
        </row>
        <row r="100">
          <cell r="H100" t="str">
            <v>NO APLICA</v>
          </cell>
          <cell r="I100">
            <v>0</v>
          </cell>
          <cell r="J100">
            <v>0</v>
          </cell>
        </row>
        <row r="101">
          <cell r="H101" t="str">
            <v>MANUAL</v>
          </cell>
          <cell r="I101">
            <v>0</v>
          </cell>
          <cell r="J101">
            <v>0</v>
          </cell>
        </row>
        <row r="102">
          <cell r="H102" t="str">
            <v>MANUAL</v>
          </cell>
          <cell r="I102">
            <v>0</v>
          </cell>
          <cell r="J102">
            <v>79955076.740005493</v>
          </cell>
        </row>
        <row r="103">
          <cell r="H103" t="str">
            <v>MANUAL</v>
          </cell>
          <cell r="I103">
            <v>0</v>
          </cell>
          <cell r="J103">
            <v>0</v>
          </cell>
        </row>
        <row r="104">
          <cell r="H104" t="str">
            <v>NO APLICA</v>
          </cell>
          <cell r="I104">
            <v>0</v>
          </cell>
          <cell r="J104">
            <v>0</v>
          </cell>
        </row>
        <row r="105">
          <cell r="H105" t="str">
            <v>NO APLICA</v>
          </cell>
          <cell r="I105">
            <v>0</v>
          </cell>
          <cell r="J105">
            <v>0</v>
          </cell>
        </row>
        <row r="106">
          <cell r="H106" t="str">
            <v>MANUAL</v>
          </cell>
          <cell r="I106">
            <v>1062556872000</v>
          </cell>
          <cell r="J106">
            <v>1062556872000</v>
          </cell>
        </row>
        <row r="107">
          <cell r="H107" t="str">
            <v>NO APLICA</v>
          </cell>
          <cell r="I107">
            <v>0</v>
          </cell>
          <cell r="J107">
            <v>0</v>
          </cell>
        </row>
        <row r="108">
          <cell r="H108" t="str">
            <v>NO APLICA</v>
          </cell>
          <cell r="I108">
            <v>0</v>
          </cell>
          <cell r="J108">
            <v>0</v>
          </cell>
        </row>
        <row r="109">
          <cell r="H109" t="str">
            <v>AUTOMATICO</v>
          </cell>
          <cell r="I109">
            <v>0</v>
          </cell>
          <cell r="J109">
            <v>0</v>
          </cell>
        </row>
        <row r="110">
          <cell r="H110" t="str">
            <v>NO APLICA</v>
          </cell>
          <cell r="I110">
            <v>0</v>
          </cell>
          <cell r="J110">
            <v>0</v>
          </cell>
        </row>
        <row r="111">
          <cell r="H111" t="str">
            <v>AUTOMATICO</v>
          </cell>
          <cell r="I111">
            <v>0</v>
          </cell>
          <cell r="J111">
            <v>0</v>
          </cell>
        </row>
        <row r="112">
          <cell r="H112" t="str">
            <v>AUTOMATICO</v>
          </cell>
          <cell r="I112">
            <v>0</v>
          </cell>
          <cell r="J112">
            <v>0</v>
          </cell>
        </row>
        <row r="113">
          <cell r="H113" t="str">
            <v>NO APLICA</v>
          </cell>
          <cell r="I113">
            <v>0</v>
          </cell>
          <cell r="J113">
            <v>0</v>
          </cell>
        </row>
        <row r="114">
          <cell r="H114" t="str">
            <v>NO APLICA</v>
          </cell>
          <cell r="I114">
            <v>0</v>
          </cell>
          <cell r="J114">
            <v>0</v>
          </cell>
        </row>
        <row r="115">
          <cell r="H115" t="str">
            <v>NO APLICA</v>
          </cell>
          <cell r="I115">
            <v>0</v>
          </cell>
          <cell r="J115">
            <v>0</v>
          </cell>
        </row>
        <row r="116">
          <cell r="H116" t="str">
            <v>NO APLICA</v>
          </cell>
          <cell r="I116">
            <v>0</v>
          </cell>
          <cell r="J116">
            <v>0</v>
          </cell>
        </row>
        <row r="117">
          <cell r="H117" t="str">
            <v>NO APLICA</v>
          </cell>
          <cell r="I117">
            <v>0</v>
          </cell>
          <cell r="J117">
            <v>0</v>
          </cell>
        </row>
        <row r="118">
          <cell r="H118" t="str">
            <v>NO APLICA</v>
          </cell>
          <cell r="I118">
            <v>0</v>
          </cell>
          <cell r="J118">
            <v>0</v>
          </cell>
        </row>
        <row r="119">
          <cell r="H119" t="str">
            <v>MANUAL</v>
          </cell>
          <cell r="I119">
            <v>0</v>
          </cell>
          <cell r="J119">
            <v>0</v>
          </cell>
        </row>
        <row r="120">
          <cell r="H120" t="str">
            <v>AUTOMATICO</v>
          </cell>
          <cell r="I120">
            <v>0</v>
          </cell>
          <cell r="J120">
            <v>0</v>
          </cell>
        </row>
        <row r="121">
          <cell r="H121" t="str">
            <v>NO APLICA</v>
          </cell>
          <cell r="I121">
            <v>0</v>
          </cell>
          <cell r="J121">
            <v>0</v>
          </cell>
        </row>
        <row r="122">
          <cell r="H122" t="str">
            <v>NO APLICA</v>
          </cell>
          <cell r="I122">
            <v>0</v>
          </cell>
          <cell r="J122">
            <v>0</v>
          </cell>
        </row>
        <row r="123">
          <cell r="H123" t="str">
            <v>NO APLICA</v>
          </cell>
          <cell r="I123">
            <v>0</v>
          </cell>
          <cell r="J123">
            <v>0</v>
          </cell>
        </row>
        <row r="124">
          <cell r="H124" t="str">
            <v>AUTOMATICO</v>
          </cell>
          <cell r="I124">
            <v>29830168484.900002</v>
          </cell>
          <cell r="J124">
            <v>29830168484.900002</v>
          </cell>
        </row>
        <row r="125">
          <cell r="H125" t="str">
            <v>NO APLICA</v>
          </cell>
          <cell r="I125">
            <v>0</v>
          </cell>
          <cell r="J125">
            <v>0</v>
          </cell>
        </row>
        <row r="126">
          <cell r="H126" t="str">
            <v>NO APLICA</v>
          </cell>
          <cell r="I126">
            <v>0</v>
          </cell>
          <cell r="J126">
            <v>0</v>
          </cell>
        </row>
        <row r="127">
          <cell r="H127" t="str">
            <v>AUTOMATICO</v>
          </cell>
          <cell r="I127">
            <v>14813920774.77</v>
          </cell>
          <cell r="J127">
            <v>0</v>
          </cell>
        </row>
        <row r="128">
          <cell r="H128" t="str">
            <v>MANUAL</v>
          </cell>
          <cell r="I128">
            <v>10.01</v>
          </cell>
          <cell r="J128">
            <v>10.01</v>
          </cell>
        </row>
        <row r="129">
          <cell r="H129" t="str">
            <v>MANUAL</v>
          </cell>
          <cell r="I129">
            <v>72582215631.309998</v>
          </cell>
          <cell r="J129">
            <v>68481211775.220001</v>
          </cell>
        </row>
        <row r="130">
          <cell r="H130" t="str">
            <v>AUTOMATICO</v>
          </cell>
          <cell r="I130">
            <v>0</v>
          </cell>
          <cell r="J130">
            <v>0</v>
          </cell>
        </row>
        <row r="131">
          <cell r="H131" t="str">
            <v>AUTOMATICO</v>
          </cell>
          <cell r="I131">
            <v>19695387886.41</v>
          </cell>
          <cell r="J131">
            <v>13134003727.5</v>
          </cell>
        </row>
        <row r="132">
          <cell r="H132" t="str">
            <v>AUTOMATICO</v>
          </cell>
          <cell r="I132">
            <v>29112620391.470001</v>
          </cell>
          <cell r="J132">
            <v>31731071340.75</v>
          </cell>
        </row>
        <row r="133">
          <cell r="H133" t="str">
            <v>AUTOMATICO</v>
          </cell>
          <cell r="I133">
            <v>3721791732.5799999</v>
          </cell>
          <cell r="J133">
            <v>4330720883.4300003</v>
          </cell>
        </row>
        <row r="134">
          <cell r="H134" t="str">
            <v>AUTOMATICO</v>
          </cell>
          <cell r="I134">
            <v>37452046827.470001</v>
          </cell>
          <cell r="J134">
            <v>40128360251.949997</v>
          </cell>
        </row>
        <row r="135">
          <cell r="H135" t="str">
            <v>NO APLICA</v>
          </cell>
          <cell r="I135">
            <v>0</v>
          </cell>
          <cell r="J135">
            <v>0</v>
          </cell>
        </row>
        <row r="136">
          <cell r="H136" t="str">
            <v>AUTOMATICO</v>
          </cell>
          <cell r="I136">
            <v>0</v>
          </cell>
          <cell r="J136">
            <v>0</v>
          </cell>
        </row>
        <row r="137">
          <cell r="H137" t="str">
            <v>AUTOMATICO</v>
          </cell>
          <cell r="I137">
            <v>26036703390.690002</v>
          </cell>
          <cell r="J137">
            <v>24377579380.98</v>
          </cell>
        </row>
        <row r="138">
          <cell r="H138">
            <v>0</v>
          </cell>
          <cell r="I138">
            <v>0</v>
          </cell>
          <cell r="J138">
            <v>0</v>
          </cell>
        </row>
        <row r="139">
          <cell r="H139" t="str">
            <v>NO APLICA</v>
          </cell>
          <cell r="I139">
            <v>0</v>
          </cell>
          <cell r="J139">
            <v>0</v>
          </cell>
        </row>
        <row r="140">
          <cell r="H140" t="str">
            <v>NO APLICA</v>
          </cell>
          <cell r="I140">
            <v>0</v>
          </cell>
          <cell r="J140">
            <v>0</v>
          </cell>
        </row>
        <row r="141">
          <cell r="H141" t="str">
            <v>NO APLICA</v>
          </cell>
          <cell r="I141">
            <v>0</v>
          </cell>
          <cell r="J141">
            <v>0</v>
          </cell>
        </row>
        <row r="142">
          <cell r="H142" t="str">
            <v>AUTOMATICO</v>
          </cell>
          <cell r="I142">
            <v>0</v>
          </cell>
          <cell r="J142">
            <v>0</v>
          </cell>
        </row>
        <row r="143">
          <cell r="H143" t="str">
            <v>AUTOMATICO</v>
          </cell>
          <cell r="I143">
            <v>6856947553.3400002</v>
          </cell>
          <cell r="J143">
            <v>8943714393.5100002</v>
          </cell>
        </row>
        <row r="144">
          <cell r="H144" t="str">
            <v>MANUAL</v>
          </cell>
          <cell r="I144">
            <v>0</v>
          </cell>
          <cell r="J144">
            <v>0</v>
          </cell>
        </row>
        <row r="145">
          <cell r="H145" t="str">
            <v>NO APLICA</v>
          </cell>
          <cell r="I145">
            <v>0</v>
          </cell>
          <cell r="J145">
            <v>0</v>
          </cell>
        </row>
        <row r="146">
          <cell r="H146" t="str">
            <v>NO APLICA</v>
          </cell>
          <cell r="I146">
            <v>0</v>
          </cell>
          <cell r="J146">
            <v>0</v>
          </cell>
        </row>
        <row r="147">
          <cell r="H147" t="str">
            <v>NO APLICA</v>
          </cell>
          <cell r="I147">
            <v>0</v>
          </cell>
          <cell r="J147">
            <v>0</v>
          </cell>
        </row>
        <row r="148">
          <cell r="H148" t="str">
            <v>NO APLICA</v>
          </cell>
          <cell r="I148">
            <v>0</v>
          </cell>
          <cell r="J148">
            <v>0</v>
          </cell>
        </row>
        <row r="149">
          <cell r="H149" t="str">
            <v>AUTOMATICO</v>
          </cell>
          <cell r="I149">
            <v>0</v>
          </cell>
          <cell r="J149">
            <v>0</v>
          </cell>
        </row>
        <row r="150">
          <cell r="H150" t="str">
            <v>NO APLICA</v>
          </cell>
          <cell r="I150">
            <v>0</v>
          </cell>
          <cell r="J150">
            <v>0</v>
          </cell>
        </row>
        <row r="151">
          <cell r="H151" t="str">
            <v>NO APLICA</v>
          </cell>
          <cell r="I151">
            <v>0</v>
          </cell>
          <cell r="J151">
            <v>0</v>
          </cell>
        </row>
        <row r="152">
          <cell r="H152" t="str">
            <v>NO APLICA</v>
          </cell>
          <cell r="I152">
            <v>0</v>
          </cell>
          <cell r="J152">
            <v>0</v>
          </cell>
        </row>
        <row r="153">
          <cell r="H153" t="str">
            <v>NO APLICA</v>
          </cell>
          <cell r="I153">
            <v>0</v>
          </cell>
          <cell r="J153">
            <v>0</v>
          </cell>
        </row>
        <row r="154">
          <cell r="H154" t="str">
            <v>AUTOMATICO</v>
          </cell>
          <cell r="I154">
            <v>12596726184.99</v>
          </cell>
          <cell r="J154">
            <v>12596726184.99</v>
          </cell>
        </row>
        <row r="155">
          <cell r="H155" t="str">
            <v>AUTOMATICO</v>
          </cell>
          <cell r="I155">
            <v>2020269087.5699999</v>
          </cell>
          <cell r="J155">
            <v>1971218387.26</v>
          </cell>
        </row>
        <row r="156">
          <cell r="H156" t="str">
            <v>AUTOMATICO</v>
          </cell>
          <cell r="I156">
            <v>57128512247.499298</v>
          </cell>
          <cell r="J156">
            <v>55836093742.867416</v>
          </cell>
        </row>
        <row r="157">
          <cell r="H157" t="str">
            <v>NO APLICA</v>
          </cell>
          <cell r="I157">
            <v>0</v>
          </cell>
          <cell r="J157">
            <v>0</v>
          </cell>
        </row>
        <row r="158">
          <cell r="H158" t="str">
            <v>NO APLICA</v>
          </cell>
          <cell r="I158">
            <v>0</v>
          </cell>
          <cell r="J158">
            <v>0</v>
          </cell>
        </row>
        <row r="159">
          <cell r="H159" t="str">
            <v>NO APLICA</v>
          </cell>
          <cell r="I159">
            <v>0</v>
          </cell>
          <cell r="J159">
            <v>0</v>
          </cell>
        </row>
        <row r="160">
          <cell r="H160" t="str">
            <v>NO APLICA</v>
          </cell>
          <cell r="I160">
            <v>772507855032.90002</v>
          </cell>
          <cell r="J160">
            <v>716750109519.38</v>
          </cell>
        </row>
        <row r="161">
          <cell r="H161" t="str">
            <v>NO APLICA</v>
          </cell>
          <cell r="I161">
            <v>0</v>
          </cell>
          <cell r="J161">
            <v>0</v>
          </cell>
        </row>
        <row r="162">
          <cell r="H162" t="str">
            <v>NO APLICA</v>
          </cell>
          <cell r="I162">
            <v>0</v>
          </cell>
          <cell r="J162">
            <v>0</v>
          </cell>
        </row>
        <row r="163">
          <cell r="H163" t="str">
            <v>NO APLICA</v>
          </cell>
          <cell r="I163">
            <v>0</v>
          </cell>
          <cell r="J163">
            <v>0</v>
          </cell>
        </row>
        <row r="164">
          <cell r="H164" t="str">
            <v>NO APLICA</v>
          </cell>
          <cell r="I164">
            <v>0</v>
          </cell>
          <cell r="J164">
            <v>0</v>
          </cell>
        </row>
        <row r="165">
          <cell r="H165" t="str">
            <v>NO APLICA</v>
          </cell>
          <cell r="I165">
            <v>0</v>
          </cell>
          <cell r="J165">
            <v>0</v>
          </cell>
        </row>
        <row r="166">
          <cell r="H166" t="str">
            <v>AUTOMATICO</v>
          </cell>
          <cell r="I166">
            <v>63867470000</v>
          </cell>
          <cell r="J166">
            <v>63819895000</v>
          </cell>
        </row>
        <row r="167">
          <cell r="H167" t="str">
            <v>NO APLICA</v>
          </cell>
          <cell r="I167">
            <v>0</v>
          </cell>
          <cell r="J167">
            <v>0</v>
          </cell>
        </row>
        <row r="168">
          <cell r="H168" t="str">
            <v>NO APLICA</v>
          </cell>
          <cell r="I168">
            <v>0</v>
          </cell>
          <cell r="J168">
            <v>0</v>
          </cell>
        </row>
        <row r="169">
          <cell r="H169" t="str">
            <v>NO APLICA</v>
          </cell>
          <cell r="I169">
            <v>0</v>
          </cell>
          <cell r="J169">
            <v>0</v>
          </cell>
        </row>
      </sheetData>
      <sheetData sheetId="3">
        <row r="17">
          <cell r="C17">
            <v>82</v>
          </cell>
        </row>
      </sheetData>
      <sheetData sheetId="4">
        <row r="12">
          <cell r="D12" t="str">
            <v>F.110</v>
          </cell>
        </row>
      </sheetData>
      <sheetData sheetId="5">
        <row r="12">
          <cell r="D12" t="str">
            <v>F.110</v>
          </cell>
        </row>
      </sheetData>
      <sheetData sheetId="6">
        <row r="10">
          <cell r="D10" t="str">
            <v>Catálogo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5"/>
  <sheetViews>
    <sheetView showGridLines="0" topLeftCell="A10" zoomScale="85" zoomScaleNormal="85" workbookViewId="0">
      <selection activeCell="B11" sqref="B11"/>
    </sheetView>
  </sheetViews>
  <sheetFormatPr baseColWidth="10" defaultColWidth="11.42578125" defaultRowHeight="15.75"/>
  <cols>
    <col min="1" max="1" width="11.42578125" style="58"/>
    <col min="2" max="2" width="68.85546875" style="58" customWidth="1"/>
    <col min="3" max="3" width="11.5703125" style="58" bestFit="1" customWidth="1"/>
    <col min="4" max="5" width="20.28515625" style="58" bestFit="1" customWidth="1"/>
    <col min="6" max="6" width="20.140625" style="58" bestFit="1" customWidth="1"/>
    <col min="7" max="7" width="15.42578125" style="58" bestFit="1" customWidth="1"/>
    <col min="8" max="8" width="62.7109375" style="58" customWidth="1"/>
    <col min="9" max="9" width="11.5703125" style="58" bestFit="1" customWidth="1"/>
    <col min="10" max="10" width="23" style="58" customWidth="1"/>
    <col min="11" max="11" width="22.5703125" style="59" customWidth="1"/>
    <col min="12" max="12" width="21.85546875" style="58" customWidth="1"/>
    <col min="13" max="13" width="16.5703125" style="58" customWidth="1"/>
    <col min="14" max="14" width="11.42578125" style="58" customWidth="1"/>
    <col min="15" max="16384" width="11.42578125" style="58"/>
  </cols>
  <sheetData>
    <row r="1" spans="2:13" ht="16.5" thickBot="1"/>
    <row r="2" spans="2:13">
      <c r="B2" s="145"/>
      <c r="C2" s="146"/>
      <c r="D2" s="146">
        <v>5</v>
      </c>
      <c r="E2" s="146">
        <v>6</v>
      </c>
      <c r="F2" s="146">
        <v>8</v>
      </c>
      <c r="G2" s="147"/>
      <c r="H2" s="147"/>
      <c r="I2" s="146"/>
      <c r="J2" s="146">
        <v>5</v>
      </c>
      <c r="K2" s="146">
        <v>6</v>
      </c>
      <c r="L2" s="148"/>
      <c r="M2" s="57"/>
    </row>
    <row r="3" spans="2:13">
      <c r="B3" s="149"/>
      <c r="C3" s="60"/>
      <c r="D3" s="62"/>
      <c r="E3" s="62"/>
      <c r="F3" s="62"/>
      <c r="G3" s="62"/>
      <c r="H3" s="62"/>
      <c r="I3" s="60"/>
      <c r="J3" s="62"/>
      <c r="K3" s="150"/>
      <c r="L3" s="151"/>
    </row>
    <row r="4" spans="2:13">
      <c r="B4" s="152" t="s">
        <v>209</v>
      </c>
      <c r="C4" s="22"/>
      <c r="D4" s="22"/>
      <c r="E4" s="22"/>
      <c r="F4" s="22"/>
      <c r="G4" s="22"/>
      <c r="H4" s="22"/>
      <c r="I4" s="22"/>
      <c r="J4" s="22"/>
      <c r="K4" s="22"/>
      <c r="L4" s="153"/>
      <c r="M4" s="4"/>
    </row>
    <row r="5" spans="2:13">
      <c r="B5" s="152" t="s">
        <v>160</v>
      </c>
      <c r="C5" s="22"/>
      <c r="D5" s="22"/>
      <c r="E5" s="22"/>
      <c r="F5" s="22"/>
      <c r="G5" s="22"/>
      <c r="H5" s="22"/>
      <c r="I5" s="22"/>
      <c r="J5" s="22"/>
      <c r="K5" s="22"/>
      <c r="L5" s="153"/>
      <c r="M5" s="4"/>
    </row>
    <row r="6" spans="2:13">
      <c r="B6" s="154" t="s">
        <v>188</v>
      </c>
      <c r="C6" s="66"/>
      <c r="D6" s="66"/>
      <c r="E6" s="66"/>
      <c r="F6" s="66"/>
      <c r="G6" s="66"/>
      <c r="H6" s="66"/>
      <c r="I6" s="66"/>
      <c r="J6" s="66"/>
      <c r="K6" s="66"/>
      <c r="L6" s="155"/>
      <c r="M6" s="60"/>
    </row>
    <row r="7" spans="2:13">
      <c r="B7" s="149"/>
      <c r="C7" s="60"/>
      <c r="D7" s="60"/>
      <c r="E7" s="60"/>
      <c r="F7" s="60"/>
      <c r="G7" s="60"/>
      <c r="H7" s="60"/>
      <c r="I7" s="60"/>
      <c r="J7" s="60"/>
      <c r="K7" s="150"/>
      <c r="L7" s="151"/>
    </row>
    <row r="8" spans="2:13">
      <c r="B8" s="202"/>
      <c r="C8" s="203"/>
      <c r="D8" s="204"/>
      <c r="E8" s="204"/>
      <c r="F8" s="204"/>
      <c r="G8" s="205"/>
      <c r="H8" s="205"/>
      <c r="I8" s="203"/>
      <c r="J8" s="205"/>
      <c r="K8" s="206"/>
      <c r="L8" s="207"/>
    </row>
    <row r="9" spans="2:13">
      <c r="B9" s="149"/>
      <c r="C9" s="60"/>
      <c r="D9" s="62"/>
      <c r="E9" s="62"/>
      <c r="F9" s="62"/>
      <c r="G9" s="62"/>
      <c r="H9" s="62"/>
      <c r="I9" s="60"/>
      <c r="J9" s="63"/>
      <c r="K9" s="64"/>
      <c r="L9" s="151"/>
    </row>
    <row r="10" spans="2:13">
      <c r="B10" s="149"/>
      <c r="C10" s="60"/>
      <c r="D10" s="434" t="s">
        <v>170</v>
      </c>
      <c r="E10" s="434"/>
      <c r="F10" s="156" t="s">
        <v>171</v>
      </c>
      <c r="G10" s="62"/>
      <c r="H10" s="66"/>
      <c r="I10" s="60"/>
      <c r="J10" s="434" t="s">
        <v>170</v>
      </c>
      <c r="K10" s="434"/>
      <c r="L10" s="157" t="s">
        <v>171</v>
      </c>
      <c r="M10" s="65"/>
    </row>
    <row r="11" spans="2:13">
      <c r="B11" s="158" t="s">
        <v>0</v>
      </c>
      <c r="C11" s="33" t="s">
        <v>172</v>
      </c>
      <c r="D11" s="63">
        <v>2016</v>
      </c>
      <c r="E11" s="63">
        <v>2015</v>
      </c>
      <c r="F11" s="63">
        <v>2015</v>
      </c>
      <c r="G11" s="62"/>
      <c r="H11" s="22" t="s">
        <v>3</v>
      </c>
      <c r="I11" s="33" t="s">
        <v>172</v>
      </c>
      <c r="J11" s="63">
        <v>2016</v>
      </c>
      <c r="K11" s="63">
        <v>2015</v>
      </c>
      <c r="L11" s="159">
        <v>2015</v>
      </c>
      <c r="M11" s="63"/>
    </row>
    <row r="12" spans="2:13">
      <c r="B12" s="160"/>
      <c r="C12" s="161"/>
      <c r="D12" s="62"/>
      <c r="E12" s="62"/>
      <c r="F12" s="62"/>
      <c r="G12" s="62"/>
      <c r="H12" s="66"/>
      <c r="I12" s="161"/>
      <c r="J12" s="67"/>
      <c r="K12" s="67"/>
      <c r="L12" s="151"/>
    </row>
    <row r="13" spans="2:13">
      <c r="B13" s="162" t="s">
        <v>82</v>
      </c>
      <c r="C13" s="163">
        <v>6</v>
      </c>
      <c r="D13" s="137">
        <v>113415372</v>
      </c>
      <c r="E13" s="137">
        <v>93484655</v>
      </c>
      <c r="F13" s="137">
        <v>140851789</v>
      </c>
      <c r="G13" s="164"/>
      <c r="H13" s="69" t="s">
        <v>46</v>
      </c>
      <c r="I13" s="163">
        <v>18</v>
      </c>
      <c r="J13" s="137">
        <v>3790529044</v>
      </c>
      <c r="K13" s="137">
        <v>3447936483</v>
      </c>
      <c r="L13" s="165">
        <v>3398278789</v>
      </c>
      <c r="M13" s="70"/>
    </row>
    <row r="14" spans="2:13" ht="26.25">
      <c r="B14" s="162" t="s">
        <v>184</v>
      </c>
      <c r="C14" s="163">
        <v>7</v>
      </c>
      <c r="D14" s="166">
        <v>966070833</v>
      </c>
      <c r="E14" s="166">
        <v>782875074</v>
      </c>
      <c r="F14" s="166">
        <v>664012873</v>
      </c>
      <c r="G14" s="164"/>
      <c r="H14" s="69" t="s">
        <v>50</v>
      </c>
      <c r="I14" s="163">
        <v>7</v>
      </c>
      <c r="J14" s="166">
        <v>22550950</v>
      </c>
      <c r="K14" s="166">
        <v>57348109</v>
      </c>
      <c r="L14" s="167">
        <v>135118754</v>
      </c>
      <c r="M14" s="71"/>
    </row>
    <row r="15" spans="2:13">
      <c r="B15" s="162" t="s">
        <v>81</v>
      </c>
      <c r="C15" s="163">
        <v>7</v>
      </c>
      <c r="D15" s="166">
        <v>6414414</v>
      </c>
      <c r="E15" s="166">
        <v>5400470</v>
      </c>
      <c r="F15" s="166">
        <v>6800921</v>
      </c>
      <c r="G15" s="164"/>
      <c r="H15" s="72" t="s">
        <v>51</v>
      </c>
      <c r="I15" s="163">
        <v>19</v>
      </c>
      <c r="J15" s="166">
        <v>1983888747</v>
      </c>
      <c r="K15" s="166">
        <v>2089032483</v>
      </c>
      <c r="L15" s="167">
        <v>1496909108</v>
      </c>
      <c r="M15" s="71"/>
    </row>
    <row r="16" spans="2:13" ht="26.25">
      <c r="B16" s="162" t="s">
        <v>211</v>
      </c>
      <c r="C16" s="163">
        <v>7</v>
      </c>
      <c r="D16" s="166">
        <v>22702197</v>
      </c>
      <c r="E16" s="166">
        <v>21094201</v>
      </c>
      <c r="F16" s="166">
        <v>77820734</v>
      </c>
      <c r="G16" s="164"/>
      <c r="H16" s="69" t="s">
        <v>75</v>
      </c>
      <c r="I16" s="163">
        <v>27</v>
      </c>
      <c r="J16" s="166">
        <v>4008420</v>
      </c>
      <c r="K16" s="166">
        <v>3698650</v>
      </c>
      <c r="L16" s="167">
        <v>18812368</v>
      </c>
      <c r="M16" s="71"/>
    </row>
    <row r="17" spans="2:13" ht="26.25">
      <c r="B17" s="162" t="s">
        <v>210</v>
      </c>
      <c r="C17" s="163">
        <v>7</v>
      </c>
      <c r="D17" s="166">
        <v>123669747</v>
      </c>
      <c r="E17" s="166">
        <v>103100754</v>
      </c>
      <c r="F17" s="166">
        <v>15216158</v>
      </c>
      <c r="G17" s="164"/>
      <c r="H17" s="69" t="s">
        <v>23</v>
      </c>
      <c r="I17" s="163">
        <v>20</v>
      </c>
      <c r="J17" s="166">
        <v>32281180</v>
      </c>
      <c r="K17" s="166">
        <v>32218824</v>
      </c>
      <c r="L17" s="167">
        <v>24611977</v>
      </c>
      <c r="M17" s="71"/>
    </row>
    <row r="18" spans="2:13">
      <c r="B18" s="168" t="s">
        <v>187</v>
      </c>
      <c r="C18" s="163"/>
      <c r="D18" s="166">
        <v>562622</v>
      </c>
      <c r="E18" s="166">
        <v>492305</v>
      </c>
      <c r="F18" s="169">
        <v>0</v>
      </c>
      <c r="G18" s="164"/>
      <c r="H18" s="69" t="s">
        <v>21</v>
      </c>
      <c r="I18" s="163">
        <v>21</v>
      </c>
      <c r="J18" s="166">
        <v>7268423</v>
      </c>
      <c r="K18" s="166">
        <v>6453884</v>
      </c>
      <c r="L18" s="167">
        <v>6581813</v>
      </c>
      <c r="M18" s="71"/>
    </row>
    <row r="19" spans="2:13">
      <c r="B19" s="162" t="s">
        <v>70</v>
      </c>
      <c r="C19" s="163">
        <v>7</v>
      </c>
      <c r="D19" s="166">
        <v>27170920</v>
      </c>
      <c r="E19" s="166">
        <v>72674504</v>
      </c>
      <c r="F19" s="166">
        <v>112631103</v>
      </c>
      <c r="G19" s="164"/>
      <c r="H19" s="69" t="s">
        <v>22</v>
      </c>
      <c r="I19" s="163">
        <v>22</v>
      </c>
      <c r="J19" s="166">
        <v>2160292</v>
      </c>
      <c r="K19" s="166">
        <v>1667480</v>
      </c>
      <c r="L19" s="167">
        <v>1255640</v>
      </c>
      <c r="M19" s="71"/>
    </row>
    <row r="20" spans="2:13">
      <c r="B20" s="162" t="s">
        <v>71</v>
      </c>
      <c r="C20" s="163">
        <v>8</v>
      </c>
      <c r="D20" s="166">
        <v>93005734</v>
      </c>
      <c r="E20" s="166">
        <v>82331311</v>
      </c>
      <c r="F20" s="166">
        <v>11965736</v>
      </c>
      <c r="G20" s="164"/>
      <c r="H20" s="69" t="s">
        <v>4</v>
      </c>
      <c r="I20" s="163">
        <v>23</v>
      </c>
      <c r="J20" s="166">
        <v>143448290</v>
      </c>
      <c r="K20" s="166">
        <v>161036000</v>
      </c>
      <c r="L20" s="167">
        <v>171383727</v>
      </c>
      <c r="M20" s="71"/>
    </row>
    <row r="21" spans="2:13">
      <c r="B21" s="162" t="s">
        <v>161</v>
      </c>
      <c r="C21" s="163">
        <v>9</v>
      </c>
      <c r="D21" s="166">
        <v>6025565140</v>
      </c>
      <c r="E21" s="166">
        <v>5951882527</v>
      </c>
      <c r="F21" s="166">
        <v>5601498455</v>
      </c>
      <c r="G21" s="164"/>
      <c r="H21" s="69" t="s">
        <v>74</v>
      </c>
      <c r="I21" s="170"/>
      <c r="J21" s="171">
        <v>97184446</v>
      </c>
      <c r="K21" s="171">
        <v>78379865</v>
      </c>
      <c r="L21" s="172">
        <v>43035165</v>
      </c>
      <c r="M21" s="71"/>
    </row>
    <row r="22" spans="2:13" ht="17.25" customHeight="1">
      <c r="B22" s="162"/>
      <c r="C22" s="163"/>
      <c r="D22" s="166"/>
      <c r="E22" s="166"/>
      <c r="F22" s="166"/>
      <c r="G22" s="164"/>
      <c r="H22" s="62"/>
      <c r="I22" s="173"/>
      <c r="J22" s="166"/>
      <c r="K22" s="166"/>
      <c r="L22" s="167"/>
      <c r="M22" s="71"/>
    </row>
    <row r="23" spans="2:13" ht="26.25">
      <c r="B23" s="162" t="s">
        <v>20</v>
      </c>
      <c r="C23" s="163">
        <v>10</v>
      </c>
      <c r="D23" s="166">
        <v>25484475</v>
      </c>
      <c r="E23" s="166">
        <v>32056426</v>
      </c>
      <c r="F23" s="166">
        <v>19281478</v>
      </c>
      <c r="G23" s="164"/>
      <c r="H23" s="62"/>
      <c r="I23" s="170"/>
      <c r="J23" s="171"/>
      <c r="K23" s="171"/>
      <c r="L23" s="172"/>
      <c r="M23" s="71"/>
    </row>
    <row r="24" spans="2:13">
      <c r="B24" s="162"/>
      <c r="C24" s="163"/>
      <c r="D24" s="166"/>
      <c r="E24" s="166"/>
      <c r="F24" s="166"/>
      <c r="G24" s="164"/>
      <c r="H24" s="73" t="s">
        <v>7</v>
      </c>
      <c r="I24" s="170"/>
      <c r="J24" s="166">
        <v>6083319792</v>
      </c>
      <c r="K24" s="166">
        <v>5877771778</v>
      </c>
      <c r="L24" s="167">
        <v>5295987341</v>
      </c>
      <c r="M24" s="71"/>
    </row>
    <row r="25" spans="2:13">
      <c r="B25" s="162" t="s">
        <v>72</v>
      </c>
      <c r="C25" s="163">
        <v>27</v>
      </c>
      <c r="D25" s="166">
        <v>36166023</v>
      </c>
      <c r="E25" s="166">
        <v>30127857</v>
      </c>
      <c r="F25" s="166">
        <v>23165501</v>
      </c>
      <c r="G25" s="164"/>
      <c r="H25" s="62"/>
      <c r="I25" s="173"/>
      <c r="J25" s="173"/>
      <c r="K25" s="173"/>
      <c r="L25" s="174"/>
      <c r="M25" s="71"/>
    </row>
    <row r="26" spans="2:13">
      <c r="B26" s="162"/>
      <c r="C26" s="163"/>
      <c r="D26" s="166"/>
      <c r="E26" s="166"/>
      <c r="F26" s="166"/>
      <c r="G26" s="164"/>
      <c r="H26" s="62"/>
      <c r="I26" s="170"/>
      <c r="J26" s="173"/>
      <c r="K26" s="175"/>
      <c r="L26" s="174"/>
      <c r="M26" s="71"/>
    </row>
    <row r="27" spans="2:13">
      <c r="B27" s="162" t="s">
        <v>73</v>
      </c>
      <c r="C27" s="163">
        <v>11</v>
      </c>
      <c r="D27" s="166">
        <v>45864991</v>
      </c>
      <c r="E27" s="166">
        <v>37176075</v>
      </c>
      <c r="F27" s="166">
        <v>30062575</v>
      </c>
      <c r="G27" s="164"/>
      <c r="H27" s="144" t="s">
        <v>186</v>
      </c>
      <c r="I27" s="176"/>
      <c r="J27" s="136"/>
      <c r="K27" s="136"/>
      <c r="L27" s="174"/>
      <c r="M27" s="71"/>
    </row>
    <row r="28" spans="2:13">
      <c r="B28" s="162"/>
      <c r="C28" s="163"/>
      <c r="D28" s="166"/>
      <c r="E28" s="166"/>
      <c r="F28" s="166"/>
      <c r="G28" s="164"/>
      <c r="H28" s="62"/>
      <c r="I28" s="170"/>
      <c r="J28" s="136"/>
      <c r="K28" s="136"/>
      <c r="L28" s="174"/>
    </row>
    <row r="29" spans="2:13">
      <c r="B29" s="162" t="s">
        <v>47</v>
      </c>
      <c r="C29" s="163">
        <v>12</v>
      </c>
      <c r="D29" s="166">
        <v>30637876</v>
      </c>
      <c r="E29" s="166">
        <v>20346989</v>
      </c>
      <c r="F29" s="166">
        <v>5373396</v>
      </c>
      <c r="G29" s="164"/>
      <c r="H29" s="68" t="s">
        <v>52</v>
      </c>
      <c r="I29" s="170"/>
      <c r="J29" s="136"/>
      <c r="K29" s="136"/>
      <c r="L29" s="174"/>
    </row>
    <row r="30" spans="2:13">
      <c r="B30" s="162"/>
      <c r="C30" s="163"/>
      <c r="D30" s="166"/>
      <c r="E30" s="166"/>
      <c r="F30" s="166"/>
      <c r="G30" s="164"/>
      <c r="H30" s="68" t="s">
        <v>16</v>
      </c>
      <c r="I30" s="170"/>
      <c r="J30" s="136"/>
      <c r="K30" s="136"/>
      <c r="L30" s="174"/>
    </row>
    <row r="31" spans="2:13">
      <c r="B31" s="162" t="s">
        <v>48</v>
      </c>
      <c r="C31" s="163">
        <v>13</v>
      </c>
      <c r="D31" s="166">
        <v>54259883</v>
      </c>
      <c r="E31" s="166">
        <v>58964499</v>
      </c>
      <c r="F31" s="166">
        <v>56072629</v>
      </c>
      <c r="G31" s="164"/>
      <c r="H31" s="68" t="s">
        <v>15</v>
      </c>
      <c r="I31" s="170"/>
      <c r="J31" s="173"/>
      <c r="K31" s="173"/>
      <c r="L31" s="174"/>
    </row>
    <row r="32" spans="2:13">
      <c r="B32" s="162"/>
      <c r="C32" s="163"/>
      <c r="D32" s="166"/>
      <c r="E32" s="166"/>
      <c r="F32" s="166"/>
      <c r="G32" s="164"/>
      <c r="H32" s="68" t="s">
        <v>18</v>
      </c>
      <c r="I32" s="163">
        <v>24</v>
      </c>
      <c r="J32" s="166">
        <v>1062556872</v>
      </c>
      <c r="K32" s="166">
        <v>1062556872</v>
      </c>
      <c r="L32" s="167">
        <v>1062556872</v>
      </c>
    </row>
    <row r="33" spans="2:13">
      <c r="B33" s="162" t="s">
        <v>88</v>
      </c>
      <c r="C33" s="163">
        <v>14</v>
      </c>
      <c r="D33" s="166">
        <v>6545775</v>
      </c>
      <c r="E33" s="166">
        <v>2516353</v>
      </c>
      <c r="F33" s="166">
        <v>2978676</v>
      </c>
      <c r="G33" s="164"/>
      <c r="H33" s="68"/>
      <c r="I33" s="163"/>
      <c r="J33" s="166"/>
      <c r="K33" s="166"/>
      <c r="L33" s="167"/>
    </row>
    <row r="34" spans="2:13">
      <c r="B34" s="162"/>
      <c r="C34" s="163"/>
      <c r="D34" s="166"/>
      <c r="E34" s="166"/>
      <c r="F34" s="166"/>
      <c r="G34" s="164"/>
      <c r="H34" s="68"/>
      <c r="I34" s="163"/>
      <c r="J34" s="166"/>
      <c r="K34" s="166"/>
      <c r="L34" s="167"/>
    </row>
    <row r="35" spans="2:13">
      <c r="B35" s="162" t="s">
        <v>68</v>
      </c>
      <c r="C35" s="163">
        <v>15</v>
      </c>
      <c r="D35" s="166">
        <v>4128997</v>
      </c>
      <c r="E35" s="169">
        <v>0</v>
      </c>
      <c r="F35" s="169">
        <v>0</v>
      </c>
      <c r="G35" s="164"/>
      <c r="H35" s="62"/>
      <c r="I35" s="62"/>
      <c r="J35" s="62"/>
      <c r="K35" s="150"/>
      <c r="L35" s="151"/>
    </row>
    <row r="36" spans="2:13">
      <c r="B36" s="162"/>
      <c r="C36" s="163"/>
      <c r="D36" s="166"/>
      <c r="E36" s="169"/>
      <c r="F36" s="169"/>
      <c r="G36" s="164"/>
      <c r="H36" s="74" t="s">
        <v>53</v>
      </c>
      <c r="I36" s="163">
        <v>24</v>
      </c>
      <c r="J36" s="166">
        <v>138296495</v>
      </c>
      <c r="K36" s="166">
        <v>134876595</v>
      </c>
      <c r="L36" s="167">
        <v>127528609</v>
      </c>
    </row>
    <row r="37" spans="2:13">
      <c r="B37" s="162" t="s">
        <v>69</v>
      </c>
      <c r="C37" s="163">
        <v>16</v>
      </c>
      <c r="D37" s="166">
        <v>1079928</v>
      </c>
      <c r="E37" s="169">
        <v>0</v>
      </c>
      <c r="F37" s="169">
        <v>0</v>
      </c>
      <c r="G37" s="164"/>
      <c r="H37" s="68" t="s">
        <v>54</v>
      </c>
      <c r="I37" s="163">
        <v>24</v>
      </c>
      <c r="J37" s="166">
        <v>37836918</v>
      </c>
      <c r="K37" s="166">
        <v>44774939</v>
      </c>
      <c r="L37" s="167">
        <v>40246939</v>
      </c>
      <c r="M37" s="71"/>
    </row>
    <row r="38" spans="2:13">
      <c r="B38" s="162"/>
      <c r="C38" s="163"/>
      <c r="D38" s="166"/>
      <c r="E38" s="166"/>
      <c r="F38" s="166"/>
      <c r="G38" s="164"/>
      <c r="H38" s="68" t="s">
        <v>56</v>
      </c>
      <c r="I38" s="163">
        <v>24</v>
      </c>
      <c r="J38" s="166">
        <v>49346690</v>
      </c>
      <c r="K38" s="166">
        <v>49346690</v>
      </c>
      <c r="L38" s="167">
        <v>49346690</v>
      </c>
    </row>
    <row r="39" spans="2:13">
      <c r="B39" s="162" t="s">
        <v>137</v>
      </c>
      <c r="C39" s="163">
        <v>17</v>
      </c>
      <c r="D39" s="166">
        <v>10011589</v>
      </c>
      <c r="E39" s="166">
        <v>10520245</v>
      </c>
      <c r="F39" s="166">
        <v>8429696</v>
      </c>
      <c r="G39" s="164"/>
      <c r="H39" s="74" t="s">
        <v>173</v>
      </c>
      <c r="I39" s="163"/>
      <c r="J39" s="166">
        <v>274380766</v>
      </c>
      <c r="K39" s="166">
        <v>278368478</v>
      </c>
      <c r="L39" s="167">
        <v>277196746</v>
      </c>
      <c r="M39" s="71"/>
    </row>
    <row r="40" spans="2:13">
      <c r="B40" s="162"/>
      <c r="C40" s="163"/>
      <c r="D40" s="166"/>
      <c r="E40" s="166"/>
      <c r="F40" s="166"/>
      <c r="G40" s="164"/>
      <c r="H40" s="68" t="s">
        <v>174</v>
      </c>
      <c r="I40" s="163"/>
      <c r="J40" s="166">
        <v>-44839003</v>
      </c>
      <c r="K40" s="166">
        <v>9495469</v>
      </c>
      <c r="L40" s="167">
        <v>68985000</v>
      </c>
      <c r="M40" s="71"/>
    </row>
    <row r="41" spans="2:13">
      <c r="B41" s="162"/>
      <c r="C41" s="163"/>
      <c r="D41" s="166"/>
      <c r="E41" s="166"/>
      <c r="F41" s="166"/>
      <c r="G41" s="164"/>
      <c r="H41" s="69" t="s">
        <v>90</v>
      </c>
      <c r="I41" s="163"/>
      <c r="J41" s="166">
        <v>105280912</v>
      </c>
      <c r="K41" s="166">
        <v>-41536460</v>
      </c>
      <c r="L41" s="167">
        <v>0</v>
      </c>
      <c r="M41" s="71"/>
    </row>
    <row r="42" spans="2:13" ht="17.25">
      <c r="B42" s="162" t="s">
        <v>185</v>
      </c>
      <c r="C42" s="163">
        <v>7</v>
      </c>
      <c r="D42" s="177">
        <v>113422926</v>
      </c>
      <c r="E42" s="177">
        <v>110610116</v>
      </c>
      <c r="F42" s="177">
        <v>145686477</v>
      </c>
      <c r="G42" s="164"/>
      <c r="H42" s="62"/>
      <c r="I42" s="163"/>
      <c r="J42" s="171"/>
      <c r="K42" s="171"/>
      <c r="L42" s="178"/>
      <c r="M42" s="71"/>
    </row>
    <row r="43" spans="2:13">
      <c r="B43" s="179"/>
      <c r="C43" s="161"/>
      <c r="D43" s="166"/>
      <c r="E43" s="166"/>
      <c r="F43" s="166"/>
      <c r="G43" s="62"/>
      <c r="H43" s="73" t="s">
        <v>9</v>
      </c>
      <c r="I43" s="163"/>
      <c r="J43" s="171">
        <v>1622859650</v>
      </c>
      <c r="K43" s="171">
        <v>1537882583</v>
      </c>
      <c r="L43" s="172">
        <v>1625860856</v>
      </c>
      <c r="M43" s="71"/>
    </row>
    <row r="44" spans="2:13">
      <c r="B44" s="160"/>
      <c r="C44" s="60"/>
      <c r="D44" s="138"/>
      <c r="E44" s="67"/>
      <c r="F44" s="67"/>
      <c r="G44" s="62"/>
      <c r="H44" s="73"/>
      <c r="I44" s="163"/>
      <c r="J44" s="171"/>
      <c r="K44" s="171"/>
      <c r="L44" s="172"/>
      <c r="M44" s="71"/>
    </row>
    <row r="45" spans="2:13" ht="17.25">
      <c r="B45" s="180" t="s">
        <v>49</v>
      </c>
      <c r="C45" s="181"/>
      <c r="D45" s="182">
        <f>SUM(D13:D42)</f>
        <v>7706179442</v>
      </c>
      <c r="E45" s="182">
        <f>SUM(E13:E42)</f>
        <v>7415654361</v>
      </c>
      <c r="F45" s="182">
        <f>SUM(F13:F42)</f>
        <v>6921848197</v>
      </c>
      <c r="G45" s="62"/>
      <c r="H45" s="73" t="s">
        <v>8</v>
      </c>
      <c r="I45" s="163"/>
      <c r="J45" s="182">
        <v>7706179442</v>
      </c>
      <c r="K45" s="182">
        <v>7415654361</v>
      </c>
      <c r="L45" s="183">
        <v>6921848197</v>
      </c>
      <c r="M45" s="62"/>
    </row>
    <row r="46" spans="2:13">
      <c r="B46" s="160"/>
      <c r="C46" s="60"/>
      <c r="D46" s="75"/>
      <c r="E46" s="75"/>
      <c r="F46" s="75"/>
      <c r="G46" s="62"/>
      <c r="H46" s="73"/>
      <c r="I46" s="45"/>
      <c r="J46" s="76"/>
      <c r="K46" s="76"/>
      <c r="L46" s="151"/>
      <c r="M46" s="77"/>
    </row>
    <row r="47" spans="2:13" ht="17.25">
      <c r="B47" s="160"/>
      <c r="C47" s="60"/>
      <c r="D47" s="182"/>
      <c r="E47" s="182"/>
      <c r="F47" s="182"/>
      <c r="G47" s="62"/>
      <c r="H47" s="66"/>
      <c r="I47" s="163"/>
      <c r="J47" s="62"/>
      <c r="K47" s="62"/>
      <c r="L47" s="151"/>
      <c r="M47" s="62"/>
    </row>
    <row r="48" spans="2:13">
      <c r="B48" s="160"/>
      <c r="C48" s="60"/>
      <c r="D48" s="75"/>
      <c r="E48" s="75"/>
      <c r="F48" s="75"/>
      <c r="G48" s="62"/>
      <c r="H48" s="66"/>
      <c r="I48" s="60"/>
      <c r="J48" s="62"/>
      <c r="K48" s="62"/>
      <c r="L48" s="151"/>
    </row>
    <row r="49" spans="2:12">
      <c r="B49" s="184" t="s">
        <v>175</v>
      </c>
      <c r="C49" s="161"/>
      <c r="D49" s="185"/>
      <c r="E49" s="45"/>
      <c r="F49" s="45"/>
      <c r="G49" s="186"/>
      <c r="H49" s="186"/>
      <c r="I49" s="161"/>
      <c r="J49" s="186"/>
      <c r="K49" s="187"/>
      <c r="L49" s="188"/>
    </row>
    <row r="50" spans="2:12">
      <c r="B50" s="425"/>
      <c r="C50" s="426"/>
      <c r="D50" s="427"/>
      <c r="E50" s="428"/>
      <c r="F50" s="428"/>
      <c r="G50" s="429"/>
      <c r="H50" s="429"/>
      <c r="I50" s="426"/>
      <c r="J50" s="429"/>
      <c r="K50" s="430"/>
      <c r="L50" s="431"/>
    </row>
    <row r="51" spans="2:12">
      <c r="B51" s="189"/>
      <c r="C51" s="60"/>
      <c r="D51" s="190"/>
      <c r="E51" s="190"/>
      <c r="F51" s="62"/>
      <c r="G51" s="61"/>
      <c r="H51" s="61"/>
      <c r="I51" s="60"/>
      <c r="J51" s="61"/>
      <c r="K51" s="150"/>
      <c r="L51" s="151"/>
    </row>
    <row r="52" spans="2:12">
      <c r="B52" s="191"/>
      <c r="C52" s="33"/>
      <c r="D52" s="185"/>
      <c r="E52" s="185"/>
      <c r="F52" s="45"/>
      <c r="G52" s="33"/>
      <c r="H52" s="45"/>
      <c r="I52" s="192"/>
      <c r="J52" s="193"/>
      <c r="K52" s="194"/>
      <c r="L52" s="188"/>
    </row>
    <row r="53" spans="2:12">
      <c r="B53" s="184"/>
      <c r="C53" s="161"/>
      <c r="D53" s="185"/>
      <c r="E53" s="45"/>
      <c r="F53" s="45"/>
      <c r="G53" s="45"/>
      <c r="H53" s="45"/>
      <c r="I53" s="45"/>
      <c r="J53" s="62"/>
      <c r="K53" s="62"/>
      <c r="L53" s="151"/>
    </row>
    <row r="54" spans="2:12">
      <c r="B54" s="195"/>
      <c r="C54" s="161"/>
      <c r="D54" s="45"/>
      <c r="E54" s="45"/>
      <c r="F54" s="45"/>
      <c r="G54" s="45"/>
      <c r="H54" s="45"/>
      <c r="I54" s="196"/>
      <c r="J54" s="45"/>
      <c r="K54" s="187"/>
      <c r="L54" s="188"/>
    </row>
    <row r="55" spans="2:12">
      <c r="B55" s="184"/>
      <c r="C55" s="161"/>
      <c r="D55" s="45"/>
      <c r="E55" s="45"/>
      <c r="F55" s="45"/>
      <c r="G55" s="45"/>
      <c r="H55" s="45"/>
      <c r="I55" s="196"/>
      <c r="J55" s="45"/>
      <c r="K55" s="187"/>
      <c r="L55" s="188"/>
    </row>
    <row r="56" spans="2:12">
      <c r="B56" s="184"/>
      <c r="C56" s="161"/>
      <c r="D56" s="45"/>
      <c r="E56" s="45"/>
      <c r="F56" s="45"/>
      <c r="G56" s="45"/>
      <c r="H56" s="45"/>
      <c r="I56" s="196"/>
      <c r="J56" s="45"/>
      <c r="K56" s="187"/>
      <c r="L56" s="188"/>
    </row>
    <row r="57" spans="2:12">
      <c r="B57" s="184"/>
      <c r="C57" s="161"/>
      <c r="D57" s="45"/>
      <c r="E57" s="45"/>
      <c r="F57" s="197"/>
      <c r="G57" s="45"/>
      <c r="H57" s="45"/>
      <c r="I57" s="161"/>
      <c r="J57" s="45"/>
      <c r="K57" s="187"/>
      <c r="L57" s="188"/>
    </row>
    <row r="58" spans="2:12">
      <c r="B58" s="184"/>
      <c r="C58" s="161"/>
      <c r="D58" s="45"/>
      <c r="E58" s="45"/>
      <c r="F58" s="45"/>
      <c r="G58" s="45"/>
      <c r="H58" s="45"/>
      <c r="I58" s="161"/>
      <c r="J58" s="45"/>
      <c r="K58" s="187"/>
      <c r="L58" s="188"/>
    </row>
    <row r="59" spans="2:12">
      <c r="B59" s="184"/>
      <c r="C59" s="161"/>
      <c r="D59" s="45"/>
      <c r="E59" s="45"/>
      <c r="F59" s="45"/>
      <c r="G59" s="45"/>
      <c r="H59" s="45"/>
      <c r="I59" s="161"/>
      <c r="J59" s="45"/>
      <c r="K59" s="187"/>
      <c r="L59" s="188"/>
    </row>
    <row r="60" spans="2:12">
      <c r="B60" s="184"/>
      <c r="C60" s="161"/>
      <c r="D60" s="45"/>
      <c r="E60" s="45"/>
      <c r="F60" s="62"/>
      <c r="G60" s="62"/>
      <c r="H60" s="62"/>
      <c r="I60" s="161"/>
      <c r="J60" s="45"/>
      <c r="K60" s="187"/>
      <c r="L60" s="188"/>
    </row>
    <row r="61" spans="2:12">
      <c r="B61" s="184"/>
      <c r="C61" s="45"/>
      <c r="D61" s="45"/>
      <c r="E61" s="197"/>
      <c r="F61" s="62"/>
      <c r="G61" s="62"/>
      <c r="H61" s="62"/>
      <c r="I61" s="45"/>
      <c r="J61" s="45"/>
      <c r="K61" s="78"/>
      <c r="L61" s="188"/>
    </row>
    <row r="62" spans="2:12">
      <c r="B62" s="184"/>
      <c r="C62" s="45"/>
      <c r="D62" s="45"/>
      <c r="E62" s="45"/>
      <c r="F62" s="62"/>
      <c r="G62" s="62"/>
      <c r="H62" s="62"/>
      <c r="I62" s="45"/>
      <c r="J62" s="45"/>
      <c r="K62" s="78"/>
      <c r="L62" s="188"/>
    </row>
    <row r="63" spans="2:12">
      <c r="B63" s="184"/>
      <c r="C63" s="45"/>
      <c r="D63" s="45"/>
      <c r="E63" s="45"/>
      <c r="F63" s="62"/>
      <c r="G63" s="62"/>
      <c r="H63" s="62"/>
      <c r="I63" s="45"/>
      <c r="J63" s="45"/>
      <c r="K63" s="78"/>
      <c r="L63" s="188"/>
    </row>
    <row r="64" spans="2:12">
      <c r="B64" s="149"/>
      <c r="C64" s="62"/>
      <c r="D64" s="62"/>
      <c r="E64" s="62"/>
      <c r="F64" s="62"/>
      <c r="G64" s="62"/>
      <c r="H64" s="62"/>
      <c r="I64" s="62"/>
      <c r="J64" s="62"/>
      <c r="K64" s="150"/>
      <c r="L64" s="151"/>
    </row>
    <row r="65" spans="2:12" ht="16.5" thickBot="1">
      <c r="B65" s="198"/>
      <c r="C65" s="199"/>
      <c r="D65" s="199"/>
      <c r="E65" s="199"/>
      <c r="F65" s="199"/>
      <c r="G65" s="199"/>
      <c r="H65" s="199"/>
      <c r="I65" s="199"/>
      <c r="J65" s="199"/>
      <c r="K65" s="200"/>
      <c r="L65" s="201"/>
    </row>
  </sheetData>
  <sheetProtection password="DF1C" sheet="1" objects="1" scenarios="1" formatCells="0" formatColumns="0" formatRows="0" autoFilter="0"/>
  <mergeCells count="2">
    <mergeCell ref="D10:E10"/>
    <mergeCell ref="J10:K10"/>
  </mergeCells>
  <pageMargins left="0.98425196850393704" right="0.51181102362204722" top="0.98425196850393704" bottom="0.78740157480314965" header="0.51181102362204722" footer="0.51181102362204722"/>
  <pageSetup scale="41" orientation="landscape" useFirstPageNumber="1" r:id="rId1"/>
  <headerFooter alignWithMargins="0">
    <oddFooter>&amp;C&amp;"Verdana,Normal"-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7"/>
  <sheetViews>
    <sheetView showGridLines="0" topLeftCell="A58" zoomScaleNormal="100" workbookViewId="0">
      <selection activeCell="B84" sqref="B84"/>
    </sheetView>
  </sheetViews>
  <sheetFormatPr baseColWidth="10" defaultColWidth="11.42578125" defaultRowHeight="15.75"/>
  <cols>
    <col min="1" max="1" width="11.42578125" style="1"/>
    <col min="2" max="2" width="101.28515625" style="1" customWidth="1"/>
    <col min="3" max="3" width="11.5703125" style="1" bestFit="1" customWidth="1"/>
    <col min="4" max="5" width="22.7109375" style="1" customWidth="1"/>
    <col min="6" max="6" width="20.7109375" style="1" bestFit="1" customWidth="1"/>
    <col min="7" max="7" width="14.140625" style="1" bestFit="1" customWidth="1"/>
    <col min="8" max="8" width="11.42578125" style="1" customWidth="1"/>
    <col min="9" max="16384" width="11.42578125" style="1"/>
  </cols>
  <sheetData>
    <row r="1" spans="2:6" ht="16.5" thickBot="1">
      <c r="B1" s="2"/>
      <c r="C1" s="2"/>
      <c r="D1" s="3"/>
      <c r="E1" s="3"/>
    </row>
    <row r="2" spans="2:6">
      <c r="B2" s="208"/>
      <c r="C2" s="209"/>
      <c r="D2" s="209"/>
      <c r="E2" s="210"/>
    </row>
    <row r="3" spans="2:6">
      <c r="B3" s="215" t="s">
        <v>207</v>
      </c>
      <c r="C3" s="213"/>
      <c r="D3" s="213"/>
      <c r="E3" s="214"/>
    </row>
    <row r="4" spans="2:6">
      <c r="B4" s="215" t="s">
        <v>190</v>
      </c>
      <c r="C4" s="213"/>
      <c r="D4" s="213"/>
      <c r="E4" s="214"/>
    </row>
    <row r="5" spans="2:6">
      <c r="B5" s="215" t="s">
        <v>189</v>
      </c>
      <c r="C5" s="6"/>
      <c r="D5" s="6"/>
      <c r="E5" s="216"/>
    </row>
    <row r="6" spans="2:6">
      <c r="B6" s="154" t="s">
        <v>188</v>
      </c>
      <c r="C6" s="6"/>
      <c r="D6" s="17"/>
      <c r="E6" s="212"/>
    </row>
    <row r="7" spans="2:6">
      <c r="B7" s="154"/>
      <c r="C7" s="6"/>
      <c r="D7" s="17"/>
      <c r="E7" s="212"/>
    </row>
    <row r="8" spans="2:6">
      <c r="B8" s="311"/>
      <c r="C8" s="23"/>
      <c r="D8" s="312"/>
      <c r="E8" s="313"/>
    </row>
    <row r="9" spans="2:6" ht="34.5" customHeight="1">
      <c r="B9" s="211"/>
      <c r="C9" s="139" t="s">
        <v>172</v>
      </c>
      <c r="D9" s="139">
        <v>2016</v>
      </c>
      <c r="E9" s="217">
        <v>2015</v>
      </c>
    </row>
    <row r="10" spans="2:6">
      <c r="B10" s="211"/>
      <c r="C10" s="218"/>
      <c r="D10" s="17"/>
      <c r="E10" s="212"/>
    </row>
    <row r="11" spans="2:6">
      <c r="B11" s="219" t="s">
        <v>26</v>
      </c>
      <c r="C11" s="218"/>
      <c r="D11" s="17"/>
      <c r="E11" s="212"/>
    </row>
    <row r="12" spans="2:6">
      <c r="B12" s="220" t="s">
        <v>27</v>
      </c>
      <c r="C12" s="218"/>
      <c r="D12" s="25">
        <v>465610733</v>
      </c>
      <c r="E12" s="221">
        <v>323204571</v>
      </c>
    </row>
    <row r="13" spans="2:6">
      <c r="B13" s="220" t="s">
        <v>28</v>
      </c>
      <c r="C13" s="218"/>
      <c r="D13" s="222">
        <v>11803172</v>
      </c>
      <c r="E13" s="223">
        <v>4540510</v>
      </c>
      <c r="F13" s="8"/>
    </row>
    <row r="14" spans="2:6">
      <c r="B14" s="220" t="s">
        <v>191</v>
      </c>
      <c r="C14" s="218"/>
      <c r="D14" s="222">
        <v>162959346</v>
      </c>
      <c r="E14" s="223">
        <v>53536774</v>
      </c>
      <c r="F14" s="8"/>
    </row>
    <row r="15" spans="2:6">
      <c r="B15" s="314" t="s">
        <v>192</v>
      </c>
      <c r="C15" s="218"/>
      <c r="D15" s="222">
        <v>2501996</v>
      </c>
      <c r="E15" s="223">
        <v>981823</v>
      </c>
    </row>
    <row r="16" spans="2:6">
      <c r="B16" s="314" t="s">
        <v>193</v>
      </c>
      <c r="C16" s="218"/>
      <c r="D16" s="222">
        <v>221880</v>
      </c>
      <c r="E16" s="223">
        <v>131420</v>
      </c>
    </row>
    <row r="17" spans="2:7">
      <c r="B17" s="220" t="s">
        <v>29</v>
      </c>
      <c r="C17" s="218"/>
      <c r="D17" s="222">
        <v>21596105</v>
      </c>
      <c r="E17" s="223">
        <v>22493637</v>
      </c>
    </row>
    <row r="18" spans="2:7">
      <c r="B18" s="314" t="s">
        <v>196</v>
      </c>
      <c r="C18" s="218"/>
      <c r="D18" s="222">
        <v>2687945</v>
      </c>
      <c r="E18" s="223">
        <v>1462009</v>
      </c>
    </row>
    <row r="19" spans="2:7">
      <c r="B19" s="220" t="s">
        <v>76</v>
      </c>
      <c r="C19" s="218"/>
      <c r="D19" s="222">
        <v>7263684</v>
      </c>
      <c r="E19" s="223">
        <v>5080221</v>
      </c>
    </row>
    <row r="20" spans="2:7">
      <c r="B20" s="314" t="s">
        <v>194</v>
      </c>
      <c r="C20" s="218"/>
      <c r="D20" s="222">
        <v>3004127</v>
      </c>
      <c r="E20" s="224">
        <v>0</v>
      </c>
    </row>
    <row r="21" spans="2:7">
      <c r="B21" s="220" t="s">
        <v>31</v>
      </c>
      <c r="C21" s="218"/>
      <c r="D21" s="225">
        <v>0</v>
      </c>
      <c r="E21" s="223">
        <v>269784</v>
      </c>
    </row>
    <row r="22" spans="2:7">
      <c r="B22" s="314" t="s">
        <v>195</v>
      </c>
      <c r="C22" s="218"/>
      <c r="D22" s="222">
        <v>1227938610</v>
      </c>
      <c r="E22" s="223">
        <v>1561677378</v>
      </c>
    </row>
    <row r="23" spans="2:7">
      <c r="B23" s="220" t="s">
        <v>89</v>
      </c>
      <c r="C23" s="218"/>
      <c r="D23" s="225">
        <v>0</v>
      </c>
      <c r="E23" s="223">
        <v>491995</v>
      </c>
    </row>
    <row r="24" spans="2:7">
      <c r="B24" s="220" t="s">
        <v>176</v>
      </c>
      <c r="C24" s="218"/>
      <c r="D24" s="222">
        <v>542992522</v>
      </c>
      <c r="E24" s="223">
        <v>489731012</v>
      </c>
    </row>
    <row r="25" spans="2:7" ht="17.25">
      <c r="B25" s="220" t="s">
        <v>91</v>
      </c>
      <c r="C25" s="218"/>
      <c r="D25" s="226">
        <v>52753363</v>
      </c>
      <c r="E25" s="227">
        <v>38629038</v>
      </c>
    </row>
    <row r="26" spans="2:7" ht="17.25">
      <c r="B26" s="220" t="s">
        <v>30</v>
      </c>
      <c r="C26" s="218"/>
      <c r="D26" s="228"/>
      <c r="E26" s="229"/>
    </row>
    <row r="27" spans="2:7">
      <c r="B27" s="220"/>
      <c r="C27" s="218"/>
      <c r="D27" s="222">
        <v>2501333483</v>
      </c>
      <c r="E27" s="223">
        <v>2502230172</v>
      </c>
      <c r="F27" s="18"/>
      <c r="G27" s="17"/>
    </row>
    <row r="28" spans="2:7">
      <c r="B28" s="219"/>
      <c r="C28" s="218"/>
      <c r="D28" s="17"/>
      <c r="E28" s="212"/>
    </row>
    <row r="29" spans="2:7">
      <c r="B29" s="219" t="s">
        <v>25</v>
      </c>
      <c r="C29" s="218"/>
      <c r="D29" s="17"/>
      <c r="E29" s="212"/>
    </row>
    <row r="30" spans="2:7">
      <c r="B30" s="220" t="s">
        <v>39</v>
      </c>
      <c r="C30" s="218"/>
      <c r="D30" s="222">
        <v>254292928</v>
      </c>
      <c r="E30" s="223">
        <v>152165732</v>
      </c>
      <c r="F30" s="19"/>
    </row>
    <row r="31" spans="2:7">
      <c r="B31" s="220" t="s">
        <v>40</v>
      </c>
      <c r="C31" s="218"/>
      <c r="D31" s="222">
        <v>36596245</v>
      </c>
      <c r="E31" s="223">
        <v>21071167</v>
      </c>
      <c r="F31" s="7"/>
    </row>
    <row r="32" spans="2:7">
      <c r="B32" s="220" t="s">
        <v>41</v>
      </c>
      <c r="C32" s="218"/>
      <c r="D32" s="222">
        <v>82890682</v>
      </c>
      <c r="E32" s="223">
        <v>53950326</v>
      </c>
      <c r="F32" s="7"/>
    </row>
    <row r="33" spans="2:7">
      <c r="B33" s="220" t="s">
        <v>42</v>
      </c>
      <c r="C33" s="218"/>
      <c r="D33" s="222">
        <v>1185150</v>
      </c>
      <c r="E33" s="224">
        <v>0</v>
      </c>
      <c r="F33" s="7"/>
    </row>
    <row r="34" spans="2:7">
      <c r="B34" s="220" t="s">
        <v>43</v>
      </c>
      <c r="C34" s="218"/>
      <c r="D34" s="222">
        <v>66077875</v>
      </c>
      <c r="E34" s="223">
        <v>35782251</v>
      </c>
      <c r="F34" s="7"/>
    </row>
    <row r="35" spans="2:7">
      <c r="B35" s="230" t="s">
        <v>11</v>
      </c>
      <c r="C35" s="218"/>
      <c r="D35" s="222">
        <v>14532342</v>
      </c>
      <c r="E35" s="223">
        <v>12064938</v>
      </c>
      <c r="F35" s="7"/>
    </row>
    <row r="36" spans="2:7">
      <c r="B36" s="314" t="s">
        <v>196</v>
      </c>
      <c r="C36" s="218"/>
      <c r="D36" s="222">
        <v>2906301</v>
      </c>
      <c r="E36" s="223">
        <v>1625192</v>
      </c>
    </row>
    <row r="37" spans="2:7">
      <c r="B37" s="230" t="s">
        <v>80</v>
      </c>
      <c r="C37" s="218"/>
      <c r="D37" s="222">
        <v>4639820</v>
      </c>
      <c r="E37" s="223">
        <v>4636581</v>
      </c>
      <c r="F37" s="8"/>
    </row>
    <row r="38" spans="2:7">
      <c r="B38" s="230" t="s">
        <v>55</v>
      </c>
      <c r="C38" s="218"/>
      <c r="D38" s="222">
        <v>1199098689</v>
      </c>
      <c r="E38" s="223">
        <v>1579211617</v>
      </c>
    </row>
    <row r="39" spans="2:7" ht="17.25">
      <c r="B39" s="230" t="s">
        <v>10</v>
      </c>
      <c r="C39" s="218"/>
      <c r="D39" s="226">
        <v>554047161</v>
      </c>
      <c r="E39" s="227">
        <v>497504725</v>
      </c>
    </row>
    <row r="40" spans="2:7">
      <c r="B40" s="219"/>
      <c r="C40" s="218"/>
      <c r="D40" s="222">
        <v>2216267193</v>
      </c>
      <c r="E40" s="223">
        <v>2358012529</v>
      </c>
      <c r="F40" s="8"/>
      <c r="G40" s="17"/>
    </row>
    <row r="41" spans="2:7">
      <c r="B41" s="219"/>
      <c r="C41" s="218"/>
      <c r="D41" s="17"/>
      <c r="E41" s="212"/>
    </row>
    <row r="42" spans="2:7">
      <c r="B42" s="219" t="s">
        <v>1</v>
      </c>
      <c r="C42" s="218"/>
      <c r="D42" s="222">
        <v>285066290</v>
      </c>
      <c r="E42" s="223">
        <v>144217643</v>
      </c>
      <c r="F42" s="16"/>
    </row>
    <row r="43" spans="2:7">
      <c r="B43" s="219"/>
      <c r="C43" s="218"/>
      <c r="D43" s="140"/>
      <c r="E43" s="231"/>
    </row>
    <row r="44" spans="2:7">
      <c r="B44" s="219" t="s">
        <v>5</v>
      </c>
      <c r="C44" s="218"/>
      <c r="D44" s="140"/>
      <c r="E44" s="231"/>
    </row>
    <row r="45" spans="2:7">
      <c r="B45" s="219"/>
      <c r="C45" s="218"/>
      <c r="D45" s="140"/>
      <c r="E45" s="231"/>
    </row>
    <row r="46" spans="2:7">
      <c r="B46" s="230" t="s">
        <v>12</v>
      </c>
      <c r="C46" s="218"/>
      <c r="D46" s="140"/>
      <c r="E46" s="231"/>
    </row>
    <row r="47" spans="2:7">
      <c r="B47" s="232" t="s">
        <v>14</v>
      </c>
      <c r="C47" s="218"/>
      <c r="D47" s="222">
        <v>5132005</v>
      </c>
      <c r="E47" s="223">
        <v>3646768</v>
      </c>
    </row>
    <row r="48" spans="2:7" ht="17.25">
      <c r="B48" s="232" t="s">
        <v>177</v>
      </c>
      <c r="C48" s="218">
        <v>25</v>
      </c>
      <c r="D48" s="226">
        <v>50508174</v>
      </c>
      <c r="E48" s="227">
        <v>40588056</v>
      </c>
    </row>
    <row r="49" spans="2:7">
      <c r="B49" s="230"/>
      <c r="C49" s="218"/>
      <c r="D49" s="222">
        <v>55640179</v>
      </c>
      <c r="E49" s="223">
        <v>44234824</v>
      </c>
      <c r="G49" s="8"/>
    </row>
    <row r="50" spans="2:7">
      <c r="B50" s="230" t="s">
        <v>13</v>
      </c>
      <c r="C50" s="218"/>
      <c r="D50" s="17"/>
      <c r="E50" s="212"/>
      <c r="G50" s="16"/>
    </row>
    <row r="51" spans="2:7">
      <c r="B51" s="232" t="s">
        <v>32</v>
      </c>
      <c r="C51" s="218"/>
      <c r="D51" s="222">
        <v>57882994</v>
      </c>
      <c r="E51" s="223">
        <v>54409186</v>
      </c>
    </row>
    <row r="52" spans="2:7">
      <c r="B52" s="232" t="s">
        <v>77</v>
      </c>
      <c r="C52" s="218"/>
      <c r="D52" s="222">
        <v>8614457</v>
      </c>
      <c r="E52" s="223">
        <v>7996735</v>
      </c>
    </row>
    <row r="53" spans="2:7">
      <c r="B53" s="232" t="s">
        <v>79</v>
      </c>
      <c r="C53" s="218"/>
      <c r="D53" s="222">
        <v>36917109</v>
      </c>
      <c r="E53" s="223">
        <v>38183047</v>
      </c>
    </row>
    <row r="54" spans="2:7">
      <c r="B54" s="232" t="s">
        <v>78</v>
      </c>
      <c r="C54" s="218"/>
      <c r="D54" s="222">
        <v>3526384</v>
      </c>
      <c r="E54" s="223">
        <v>3607946</v>
      </c>
    </row>
    <row r="55" spans="2:7" ht="17.25">
      <c r="B55" s="232" t="s">
        <v>177</v>
      </c>
      <c r="C55" s="218">
        <v>26</v>
      </c>
      <c r="D55" s="226">
        <v>44002595</v>
      </c>
      <c r="E55" s="227">
        <v>40965093</v>
      </c>
    </row>
    <row r="56" spans="2:7">
      <c r="B56" s="219"/>
      <c r="C56" s="218"/>
      <c r="D56" s="222">
        <v>150943539</v>
      </c>
      <c r="E56" s="223">
        <v>145162007</v>
      </c>
    </row>
    <row r="57" spans="2:7">
      <c r="B57" s="219"/>
      <c r="C57" s="218"/>
      <c r="D57" s="17"/>
      <c r="E57" s="212"/>
    </row>
    <row r="58" spans="2:7">
      <c r="B58" s="219" t="s">
        <v>45</v>
      </c>
      <c r="C58" s="218"/>
      <c r="D58" s="17"/>
      <c r="E58" s="212"/>
      <c r="G58" s="8"/>
    </row>
    <row r="59" spans="2:7">
      <c r="B59" s="219" t="s">
        <v>2</v>
      </c>
      <c r="C59" s="218"/>
      <c r="D59" s="222">
        <v>189762930</v>
      </c>
      <c r="E59" s="223">
        <v>43290460</v>
      </c>
      <c r="G59" s="16"/>
    </row>
    <row r="60" spans="2:7">
      <c r="B60" s="219"/>
      <c r="C60" s="218"/>
      <c r="D60" s="17"/>
      <c r="E60" s="212"/>
    </row>
    <row r="61" spans="2:7">
      <c r="B61" s="219" t="s">
        <v>24</v>
      </c>
      <c r="C61" s="218"/>
      <c r="D61" s="17"/>
      <c r="E61" s="212"/>
      <c r="G61" s="5"/>
    </row>
    <row r="62" spans="2:7">
      <c r="B62" s="230" t="s">
        <v>36</v>
      </c>
      <c r="C62" s="218"/>
      <c r="D62" s="222">
        <v>37804034</v>
      </c>
      <c r="E62" s="223">
        <v>17209688</v>
      </c>
      <c r="F62" s="16"/>
    </row>
    <row r="63" spans="2:7">
      <c r="B63" s="230" t="s">
        <v>37</v>
      </c>
      <c r="C63" s="218"/>
      <c r="D63" s="222">
        <v>7809129</v>
      </c>
      <c r="E63" s="223">
        <v>3835222</v>
      </c>
      <c r="F63" s="16"/>
    </row>
    <row r="64" spans="2:7">
      <c r="B64" s="230" t="s">
        <v>87</v>
      </c>
      <c r="C64" s="218"/>
      <c r="D64" s="222">
        <v>603</v>
      </c>
      <c r="E64" s="224">
        <v>0</v>
      </c>
      <c r="F64" s="16"/>
    </row>
    <row r="65" spans="2:7">
      <c r="B65" s="230" t="s">
        <v>35</v>
      </c>
      <c r="C65" s="218"/>
      <c r="D65" s="222">
        <v>5057273</v>
      </c>
      <c r="E65" s="223">
        <v>2898189</v>
      </c>
      <c r="F65" s="7"/>
      <c r="G65" s="5"/>
    </row>
    <row r="66" spans="2:7">
      <c r="B66" s="230" t="s">
        <v>38</v>
      </c>
      <c r="C66" s="218"/>
      <c r="D66" s="222">
        <v>1696963</v>
      </c>
      <c r="E66" s="223">
        <v>4585150</v>
      </c>
      <c r="F66" s="7"/>
    </row>
    <row r="67" spans="2:7">
      <c r="B67" s="230" t="s">
        <v>34</v>
      </c>
      <c r="C67" s="218"/>
      <c r="D67" s="222">
        <v>140506</v>
      </c>
      <c r="E67" s="223">
        <v>115315</v>
      </c>
      <c r="F67" s="7"/>
      <c r="G67" s="17"/>
    </row>
    <row r="68" spans="2:7" ht="17.25">
      <c r="B68" s="230" t="s">
        <v>67</v>
      </c>
      <c r="C68" s="233"/>
      <c r="D68" s="228">
        <v>0</v>
      </c>
      <c r="E68" s="227">
        <v>2119419</v>
      </c>
      <c r="F68" s="7"/>
    </row>
    <row r="69" spans="2:7">
      <c r="B69" s="219"/>
      <c r="C69" s="233"/>
      <c r="D69" s="222">
        <v>52508508</v>
      </c>
      <c r="E69" s="223">
        <v>30762983</v>
      </c>
      <c r="F69" s="7"/>
      <c r="G69" s="17"/>
    </row>
    <row r="70" spans="2:7">
      <c r="B70" s="219"/>
      <c r="C70" s="233"/>
      <c r="D70" s="17"/>
      <c r="E70" s="212"/>
      <c r="F70" s="7"/>
      <c r="G70" s="5"/>
    </row>
    <row r="71" spans="2:7">
      <c r="B71" s="234" t="s">
        <v>33</v>
      </c>
      <c r="C71" s="233"/>
      <c r="D71" s="222">
        <v>2907700</v>
      </c>
      <c r="E71" s="223">
        <v>2840741</v>
      </c>
      <c r="F71" s="7"/>
      <c r="G71" s="5"/>
    </row>
    <row r="72" spans="2:7">
      <c r="B72" s="234"/>
      <c r="C72" s="233"/>
      <c r="D72" s="140"/>
      <c r="E72" s="231"/>
      <c r="F72" s="7"/>
      <c r="G72" s="5"/>
    </row>
    <row r="73" spans="2:7">
      <c r="B73" s="234" t="s">
        <v>17</v>
      </c>
      <c r="C73" s="233"/>
      <c r="D73" s="222">
        <v>2321618</v>
      </c>
      <c r="E73" s="223">
        <v>2153440</v>
      </c>
      <c r="G73" s="5"/>
    </row>
    <row r="74" spans="2:7">
      <c r="B74" s="234"/>
      <c r="C74" s="233"/>
      <c r="D74" s="222"/>
      <c r="E74" s="223"/>
      <c r="G74" s="5"/>
    </row>
    <row r="75" spans="2:7">
      <c r="B75" s="234" t="s">
        <v>44</v>
      </c>
      <c r="C75" s="233"/>
      <c r="D75" s="222">
        <v>132025104</v>
      </c>
      <c r="E75" s="223">
        <v>7533296</v>
      </c>
      <c r="G75" s="5"/>
    </row>
    <row r="76" spans="2:7">
      <c r="B76" s="234"/>
      <c r="C76" s="233"/>
      <c r="D76" s="222"/>
      <c r="E76" s="223"/>
      <c r="G76" s="5"/>
    </row>
    <row r="77" spans="2:7" ht="17.25">
      <c r="B77" s="234" t="s">
        <v>6</v>
      </c>
      <c r="C77" s="218">
        <v>27</v>
      </c>
      <c r="D77" s="226">
        <v>26744192</v>
      </c>
      <c r="E77" s="227">
        <v>49069756</v>
      </c>
      <c r="G77" s="5"/>
    </row>
    <row r="78" spans="2:7">
      <c r="B78" s="234"/>
      <c r="C78" s="233"/>
      <c r="D78" s="17"/>
      <c r="E78" s="212"/>
      <c r="G78" s="5"/>
    </row>
    <row r="79" spans="2:7" ht="17.25">
      <c r="B79" s="234" t="s">
        <v>178</v>
      </c>
      <c r="C79" s="233"/>
      <c r="D79" s="235">
        <v>105280912</v>
      </c>
      <c r="E79" s="236">
        <v>-41536460</v>
      </c>
      <c r="F79" s="20"/>
      <c r="G79" s="5"/>
    </row>
    <row r="80" spans="2:7">
      <c r="B80" s="234"/>
      <c r="C80" s="233"/>
      <c r="D80" s="17"/>
      <c r="E80" s="212"/>
      <c r="G80" s="5"/>
    </row>
    <row r="81" spans="2:5">
      <c r="B81" s="219"/>
      <c r="C81" s="233"/>
      <c r="D81" s="21"/>
      <c r="E81" s="237"/>
    </row>
    <row r="82" spans="2:5">
      <c r="B82" s="238" t="s">
        <v>175</v>
      </c>
      <c r="C82" s="27"/>
      <c r="D82" s="29"/>
      <c r="E82" s="239"/>
    </row>
    <row r="83" spans="2:5">
      <c r="B83" s="211"/>
      <c r="C83" s="233"/>
      <c r="D83" s="17"/>
      <c r="E83" s="212"/>
    </row>
    <row r="84" spans="2:5">
      <c r="B84" s="234"/>
      <c r="C84" s="218"/>
      <c r="D84" s="240"/>
      <c r="E84" s="241"/>
    </row>
    <row r="85" spans="2:5">
      <c r="B85" s="234"/>
      <c r="C85" s="218"/>
      <c r="D85" s="242"/>
      <c r="E85" s="241"/>
    </row>
    <row r="86" spans="2:5">
      <c r="B86" s="243"/>
      <c r="C86" s="244"/>
      <c r="D86" s="245"/>
      <c r="E86" s="246"/>
    </row>
    <row r="87" spans="2:5">
      <c r="B87" s="247"/>
      <c r="C87" s="244"/>
      <c r="D87" s="218"/>
      <c r="E87" s="248"/>
    </row>
    <row r="88" spans="2:5">
      <c r="B88" s="234"/>
      <c r="C88" s="244"/>
      <c r="D88" s="218"/>
      <c r="E88" s="248"/>
    </row>
    <row r="89" spans="2:5">
      <c r="B89" s="234"/>
      <c r="C89" s="218"/>
      <c r="D89" s="249"/>
      <c r="E89" s="248"/>
    </row>
    <row r="90" spans="2:5">
      <c r="B90" s="234"/>
      <c r="C90" s="218"/>
      <c r="D90" s="249"/>
      <c r="E90" s="248"/>
    </row>
    <row r="91" spans="2:5">
      <c r="B91" s="234"/>
      <c r="C91" s="218"/>
      <c r="D91" s="249"/>
      <c r="E91" s="241"/>
    </row>
    <row r="92" spans="2:5">
      <c r="B92" s="234"/>
      <c r="C92" s="244"/>
      <c r="D92" s="244"/>
      <c r="E92" s="250"/>
    </row>
    <row r="93" spans="2:5">
      <c r="B93" s="234"/>
      <c r="C93" s="244"/>
      <c r="D93" s="251"/>
      <c r="E93" s="252"/>
    </row>
    <row r="94" spans="2:5">
      <c r="B94" s="253"/>
      <c r="C94" s="5"/>
      <c r="D94" s="254"/>
      <c r="E94" s="255"/>
    </row>
    <row r="95" spans="2:5" ht="16.5" thickBot="1">
      <c r="B95" s="256"/>
      <c r="C95" s="257"/>
      <c r="D95" s="258"/>
      <c r="E95" s="259"/>
    </row>
    <row r="96" spans="2:5">
      <c r="D96" s="18"/>
    </row>
    <row r="97" spans="4:4">
      <c r="D97" s="18"/>
    </row>
  </sheetData>
  <sheetProtection password="DF1C" sheet="1" objects="1" scenarios="1" formatCells="0" formatColumns="0" formatRows="0" autoFilter="0"/>
  <printOptions horizontalCentered="1" verticalCentered="1"/>
  <pageMargins left="0.98425196850393704" right="0.51181102362204722" top="0.98425196850393704" bottom="0.78740157480314965" header="0.51181102362204722" footer="0.51181102362204722"/>
  <pageSetup scale="45" firstPageNumber="2" orientation="portrait" useFirstPageNumber="1" r:id="rId1"/>
  <headerFooter alignWithMargins="0">
    <oddFooter>&amp;C&amp;"Verdana,Normal"-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07"/>
  <sheetViews>
    <sheetView showGridLines="0" topLeftCell="A10" zoomScaleNormal="100" zoomScaleSheetLayoutView="100" workbookViewId="0">
      <selection activeCell="E11" sqref="E11"/>
    </sheetView>
  </sheetViews>
  <sheetFormatPr baseColWidth="10" defaultColWidth="11.28515625" defaultRowHeight="15.75" customHeight="1"/>
  <cols>
    <col min="1" max="1" width="11.28515625" style="9"/>
    <col min="2" max="2" width="106.85546875" style="13" customWidth="1"/>
    <col min="3" max="3" width="20.5703125" style="9" customWidth="1"/>
    <col min="4" max="5" width="23.28515625" style="9" customWidth="1"/>
    <col min="6" max="7" width="11.28515625" style="9" customWidth="1"/>
    <col min="8" max="16384" width="11.28515625" style="9"/>
  </cols>
  <sheetData>
    <row r="1" spans="2:5" ht="15.75" customHeight="1">
      <c r="B1" s="261"/>
      <c r="C1" s="262"/>
      <c r="D1" s="263"/>
      <c r="E1" s="49"/>
    </row>
    <row r="2" spans="2:5" ht="15.75" customHeight="1">
      <c r="B2" s="264"/>
      <c r="C2" s="10">
        <v>5</v>
      </c>
      <c r="D2" s="265">
        <v>6</v>
      </c>
      <c r="E2" s="10"/>
    </row>
    <row r="3" spans="2:5" s="11" customFormat="1" ht="15.75" customHeight="1">
      <c r="B3" s="152" t="s">
        <v>209</v>
      </c>
      <c r="C3" s="213"/>
      <c r="D3" s="214"/>
      <c r="E3" s="28"/>
    </row>
    <row r="4" spans="2:5" s="12" customFormat="1" ht="15.75" customHeight="1">
      <c r="B4" s="152" t="s">
        <v>162</v>
      </c>
      <c r="C4" s="213"/>
      <c r="D4" s="214"/>
      <c r="E4" s="28"/>
    </row>
    <row r="5" spans="2:5" s="12" customFormat="1" ht="15.75" customHeight="1">
      <c r="B5" s="154" t="s">
        <v>189</v>
      </c>
      <c r="C5" s="213"/>
      <c r="D5" s="214"/>
      <c r="E5" s="28"/>
    </row>
    <row r="6" spans="2:5" s="12" customFormat="1" ht="15.75" customHeight="1">
      <c r="B6" s="154" t="s">
        <v>188</v>
      </c>
      <c r="C6" s="6"/>
      <c r="D6" s="216"/>
      <c r="E6" s="6"/>
    </row>
    <row r="7" spans="2:5" s="12" customFormat="1" ht="15.75" customHeight="1">
      <c r="B7" s="266"/>
      <c r="C7" s="260"/>
      <c r="D7" s="267"/>
    </row>
    <row r="8" spans="2:5" s="14" customFormat="1" ht="15.75" customHeight="1">
      <c r="B8" s="268"/>
      <c r="C8" s="269">
        <v>2016</v>
      </c>
      <c r="D8" s="270">
        <v>2015</v>
      </c>
      <c r="E8" s="35"/>
    </row>
    <row r="9" spans="2:5" s="14" customFormat="1" ht="15.75" customHeight="1">
      <c r="B9" s="268"/>
      <c r="C9" s="269"/>
      <c r="D9" s="270"/>
      <c r="E9" s="35"/>
    </row>
    <row r="10" spans="2:5" s="14" customFormat="1" ht="15.75" customHeight="1">
      <c r="B10" s="234" t="s">
        <v>178</v>
      </c>
      <c r="C10" s="25">
        <v>105280912</v>
      </c>
      <c r="D10" s="221">
        <v>-41536460</v>
      </c>
      <c r="E10" s="25"/>
    </row>
    <row r="11" spans="2:5" s="14" customFormat="1" ht="15.75" customHeight="1">
      <c r="B11" s="271"/>
      <c r="C11" s="36"/>
      <c r="D11" s="272"/>
      <c r="E11" s="36"/>
    </row>
    <row r="12" spans="2:5" s="14" customFormat="1">
      <c r="B12" s="273" t="s">
        <v>83</v>
      </c>
      <c r="C12" s="36"/>
      <c r="D12" s="272"/>
      <c r="E12" s="36"/>
    </row>
    <row r="13" spans="2:5" s="14" customFormat="1">
      <c r="B13" s="274"/>
      <c r="C13" s="36"/>
      <c r="D13" s="272"/>
      <c r="E13" s="36"/>
    </row>
    <row r="14" spans="2:5" s="14" customFormat="1" ht="25.5">
      <c r="B14" s="275" t="s">
        <v>65</v>
      </c>
      <c r="C14" s="37"/>
      <c r="D14" s="276"/>
      <c r="E14" s="37"/>
    </row>
    <row r="15" spans="2:5" s="14" customFormat="1" ht="12" customHeight="1">
      <c r="B15" s="275"/>
      <c r="C15" s="37"/>
      <c r="D15" s="276"/>
      <c r="E15" s="37"/>
    </row>
    <row r="16" spans="2:5" s="14" customFormat="1">
      <c r="B16" s="277" t="s">
        <v>57</v>
      </c>
      <c r="C16" s="222">
        <v>8734662</v>
      </c>
      <c r="D16" s="223">
        <v>-1982542</v>
      </c>
      <c r="E16" s="30"/>
    </row>
    <row r="17" spans="2:5" s="14" customFormat="1">
      <c r="B17" s="278"/>
      <c r="C17" s="37"/>
      <c r="D17" s="276"/>
      <c r="E17" s="37"/>
    </row>
    <row r="18" spans="2:5" s="14" customFormat="1" ht="25.5">
      <c r="B18" s="279" t="s">
        <v>58</v>
      </c>
      <c r="C18" s="280">
        <v>0</v>
      </c>
      <c r="D18" s="281">
        <v>-26898460</v>
      </c>
      <c r="E18" s="26"/>
    </row>
    <row r="19" spans="2:5" s="14" customFormat="1" ht="15.75" customHeight="1">
      <c r="B19" s="282"/>
      <c r="C19" s="37"/>
      <c r="D19" s="276"/>
      <c r="E19" s="37"/>
    </row>
    <row r="20" spans="2:5" s="14" customFormat="1">
      <c r="B20" s="275" t="s">
        <v>59</v>
      </c>
      <c r="C20" s="283">
        <v>8734662</v>
      </c>
      <c r="D20" s="284">
        <v>-28881002</v>
      </c>
      <c r="E20" s="24"/>
    </row>
    <row r="21" spans="2:5" s="14" customFormat="1" ht="15.75" customHeight="1">
      <c r="B21" s="274"/>
      <c r="C21" s="37"/>
      <c r="D21" s="276"/>
      <c r="E21" s="37"/>
    </row>
    <row r="22" spans="2:5" s="14" customFormat="1">
      <c r="B22" s="275" t="s">
        <v>66</v>
      </c>
      <c r="C22" s="285"/>
      <c r="D22" s="286"/>
      <c r="E22" s="32"/>
    </row>
    <row r="23" spans="2:5" s="14" customFormat="1">
      <c r="B23" s="275"/>
      <c r="C23" s="283"/>
      <c r="D23" s="284"/>
      <c r="E23" s="24"/>
    </row>
    <row r="24" spans="2:5" s="14" customFormat="1" ht="15.75" customHeight="1">
      <c r="B24" s="277" t="s">
        <v>84</v>
      </c>
      <c r="C24" s="283"/>
      <c r="D24" s="284"/>
      <c r="E24" s="24"/>
    </row>
    <row r="25" spans="2:5" s="14" customFormat="1" ht="24.75" customHeight="1">
      <c r="B25" s="287" t="s">
        <v>60</v>
      </c>
      <c r="C25" s="283">
        <v>499913</v>
      </c>
      <c r="D25" s="284">
        <v>2591096</v>
      </c>
      <c r="E25" s="24"/>
    </row>
    <row r="26" spans="2:5" s="14" customFormat="1" ht="15.75" customHeight="1">
      <c r="B26" s="288" t="s">
        <v>61</v>
      </c>
      <c r="C26" s="222">
        <v>816702.228</v>
      </c>
      <c r="D26" s="223">
        <v>61288.360999999997</v>
      </c>
      <c r="E26" s="24"/>
    </row>
    <row r="27" spans="2:5" s="14" customFormat="1" ht="15.75" customHeight="1">
      <c r="B27" s="289"/>
      <c r="C27" s="283"/>
      <c r="D27" s="284"/>
      <c r="E27" s="24"/>
    </row>
    <row r="28" spans="2:5" s="14" customFormat="1" ht="15.75" customHeight="1">
      <c r="B28" s="277" t="s">
        <v>85</v>
      </c>
      <c r="C28" s="283"/>
      <c r="D28" s="284"/>
      <c r="E28" s="24"/>
    </row>
    <row r="29" spans="2:5" s="14" customFormat="1" ht="31.5" customHeight="1">
      <c r="B29" s="287" t="s">
        <v>62</v>
      </c>
      <c r="C29" s="283">
        <v>-751839</v>
      </c>
      <c r="D29" s="284">
        <v>27400350</v>
      </c>
      <c r="E29" s="24"/>
    </row>
    <row r="30" spans="2:5" s="14" customFormat="1">
      <c r="B30" s="290"/>
      <c r="C30" s="283"/>
      <c r="D30" s="284"/>
      <c r="E30" s="24"/>
    </row>
    <row r="31" spans="2:5" s="14" customFormat="1" ht="17.25">
      <c r="B31" s="290" t="s">
        <v>163</v>
      </c>
      <c r="C31" s="291">
        <v>-13287150</v>
      </c>
      <c r="D31" s="292">
        <v>0</v>
      </c>
      <c r="E31" s="31"/>
    </row>
    <row r="32" spans="2:5" s="14" customFormat="1">
      <c r="B32" s="290"/>
      <c r="C32" s="37"/>
      <c r="D32" s="276"/>
      <c r="E32" s="37"/>
    </row>
    <row r="33" spans="2:6" s="14" customFormat="1">
      <c r="B33" s="293" t="s">
        <v>63</v>
      </c>
      <c r="C33" s="283">
        <v>-12722373.772</v>
      </c>
      <c r="D33" s="284">
        <v>30052734.361000001</v>
      </c>
      <c r="E33" s="24"/>
    </row>
    <row r="34" spans="2:6" s="14" customFormat="1" ht="15.75" customHeight="1">
      <c r="B34" s="294"/>
      <c r="C34" s="283"/>
      <c r="D34" s="284"/>
      <c r="E34" s="24"/>
    </row>
    <row r="35" spans="2:6" s="14" customFormat="1" ht="15.75" customHeight="1">
      <c r="B35" s="274" t="s">
        <v>64</v>
      </c>
      <c r="C35" s="226">
        <v>-3987711.7719999999</v>
      </c>
      <c r="D35" s="227">
        <v>1171732.3610000014</v>
      </c>
      <c r="E35" s="26"/>
    </row>
    <row r="36" spans="2:6" s="14" customFormat="1" ht="15.75" customHeight="1">
      <c r="B36" s="274"/>
      <c r="C36" s="36"/>
      <c r="D36" s="272"/>
      <c r="E36" s="36"/>
    </row>
    <row r="37" spans="2:6" s="14" customFormat="1" ht="22.5" customHeight="1">
      <c r="B37" s="295" t="s">
        <v>86</v>
      </c>
      <c r="C37" s="296">
        <v>101293200.228</v>
      </c>
      <c r="D37" s="297">
        <v>-40364727.638999999</v>
      </c>
      <c r="E37" s="48"/>
    </row>
    <row r="38" spans="2:6" s="14" customFormat="1" ht="15.75" customHeight="1">
      <c r="B38" s="298"/>
      <c r="C38" s="222"/>
      <c r="D38" s="223"/>
      <c r="E38" s="30"/>
    </row>
    <row r="39" spans="2:6" s="14" customFormat="1" ht="15.75" customHeight="1">
      <c r="B39" s="299" t="s">
        <v>179</v>
      </c>
      <c r="C39" s="42"/>
      <c r="D39" s="300"/>
      <c r="E39" s="50"/>
      <c r="F39" s="15"/>
    </row>
    <row r="40" spans="2:6" s="14" customFormat="1" ht="15.75" customHeight="1">
      <c r="B40" s="268"/>
      <c r="C40" s="301"/>
      <c r="D40" s="302"/>
      <c r="E40" s="38"/>
    </row>
    <row r="41" spans="2:6" s="14" customFormat="1" ht="15.75" customHeight="1">
      <c r="B41" s="184"/>
      <c r="C41" s="303"/>
      <c r="D41" s="304"/>
      <c r="E41" s="44"/>
      <c r="F41" s="44"/>
    </row>
    <row r="42" spans="2:6" s="14" customFormat="1" ht="15.75" customHeight="1">
      <c r="B42" s="184"/>
      <c r="C42" s="161"/>
      <c r="D42" s="305"/>
      <c r="E42" s="46"/>
      <c r="F42" s="43"/>
    </row>
    <row r="43" spans="2:6" s="14" customFormat="1" ht="15.75" customHeight="1">
      <c r="B43" s="184"/>
      <c r="C43" s="161"/>
      <c r="D43" s="305"/>
      <c r="E43" s="46"/>
      <c r="F43" s="43"/>
    </row>
    <row r="44" spans="2:6" s="14" customFormat="1" ht="15.75" customHeight="1">
      <c r="B44" s="191"/>
      <c r="C44" s="45"/>
      <c r="D44" s="306"/>
      <c r="E44" s="47"/>
      <c r="F44" s="43"/>
    </row>
    <row r="45" spans="2:6" s="14" customFormat="1" ht="15.75" customHeight="1">
      <c r="B45" s="307"/>
      <c r="C45" s="45"/>
      <c r="D45" s="305"/>
      <c r="E45" s="46"/>
      <c r="F45" s="43"/>
    </row>
    <row r="46" spans="2:6" s="14" customFormat="1" ht="15.75" customHeight="1">
      <c r="B46" s="184"/>
      <c r="C46" s="45"/>
      <c r="D46" s="305"/>
      <c r="E46" s="46"/>
      <c r="F46" s="43"/>
    </row>
    <row r="47" spans="2:6" s="14" customFormat="1" ht="15.75" customHeight="1">
      <c r="B47" s="184"/>
      <c r="C47" s="161"/>
      <c r="D47" s="305"/>
      <c r="E47" s="46"/>
      <c r="F47" s="43"/>
    </row>
    <row r="48" spans="2:6" s="14" customFormat="1" ht="15.75" customHeight="1">
      <c r="B48" s="184"/>
      <c r="C48" s="161"/>
      <c r="D48" s="305"/>
      <c r="E48" s="46"/>
      <c r="F48" s="43"/>
    </row>
    <row r="49" spans="2:6" s="14" customFormat="1" ht="15.75" customHeight="1">
      <c r="B49" s="184"/>
      <c r="C49" s="161"/>
      <c r="D49" s="305"/>
      <c r="E49" s="46"/>
      <c r="F49" s="43"/>
    </row>
    <row r="50" spans="2:6" s="14" customFormat="1" ht="15.75" customHeight="1" thickBot="1">
      <c r="B50" s="308"/>
      <c r="C50" s="309"/>
      <c r="D50" s="310"/>
      <c r="E50" s="46"/>
      <c r="F50" s="43"/>
    </row>
    <row r="51" spans="2:6" s="14" customFormat="1" ht="15.75" customHeight="1">
      <c r="B51" s="39"/>
      <c r="C51" s="40"/>
      <c r="D51" s="41"/>
      <c r="E51" s="41"/>
      <c r="F51" s="1"/>
    </row>
    <row r="52" spans="2:6" s="14" customFormat="1" ht="15.75" customHeight="1">
      <c r="B52" s="39"/>
      <c r="C52" s="40"/>
      <c r="D52" s="41"/>
      <c r="E52" s="41"/>
      <c r="F52" s="1"/>
    </row>
    <row r="53" spans="2:6" s="14" customFormat="1" ht="15.75" customHeight="1">
      <c r="B53" s="39"/>
      <c r="C53" s="40"/>
      <c r="D53" s="41"/>
      <c r="E53" s="41"/>
      <c r="F53" s="1"/>
    </row>
    <row r="54" spans="2:6" s="14" customFormat="1" ht="15.75" customHeight="1">
      <c r="B54" s="34"/>
      <c r="C54" s="38"/>
      <c r="D54" s="38"/>
      <c r="E54" s="38"/>
    </row>
    <row r="55" spans="2:6" s="14" customFormat="1" ht="15.75" customHeight="1">
      <c r="B55" s="34"/>
      <c r="C55" s="38"/>
      <c r="D55" s="38"/>
      <c r="E55" s="38"/>
    </row>
    <row r="56" spans="2:6" s="14" customFormat="1" ht="15.75" customHeight="1">
      <c r="B56" s="34"/>
      <c r="C56" s="38"/>
      <c r="D56" s="38"/>
      <c r="E56" s="38"/>
    </row>
    <row r="57" spans="2:6" s="14" customFormat="1" ht="15.75" customHeight="1">
      <c r="B57" s="34"/>
      <c r="C57" s="38"/>
      <c r="D57" s="38"/>
      <c r="E57" s="38"/>
    </row>
    <row r="58" spans="2:6" s="14" customFormat="1" ht="15.75" customHeight="1">
      <c r="B58" s="34"/>
      <c r="C58" s="38"/>
      <c r="D58" s="38"/>
      <c r="E58" s="38"/>
    </row>
    <row r="59" spans="2:6" s="14" customFormat="1" ht="15.75" customHeight="1">
      <c r="B59" s="34"/>
      <c r="C59" s="38"/>
      <c r="D59" s="38"/>
      <c r="E59" s="38"/>
    </row>
    <row r="60" spans="2:6" s="14" customFormat="1" ht="15.75" customHeight="1">
      <c r="B60" s="34"/>
      <c r="C60" s="38"/>
      <c r="D60" s="38"/>
      <c r="E60" s="38"/>
    </row>
    <row r="61" spans="2:6" s="14" customFormat="1" ht="15.75" customHeight="1">
      <c r="B61" s="34"/>
      <c r="C61" s="38"/>
      <c r="D61" s="38"/>
      <c r="E61" s="38"/>
    </row>
    <row r="62" spans="2:6" s="14" customFormat="1" ht="15.75" customHeight="1">
      <c r="B62" s="34"/>
      <c r="C62" s="38"/>
      <c r="D62" s="38"/>
      <c r="E62" s="38"/>
    </row>
    <row r="63" spans="2:6" s="14" customFormat="1" ht="15.75" customHeight="1">
      <c r="B63" s="34"/>
      <c r="C63" s="38"/>
      <c r="D63" s="38"/>
      <c r="E63" s="38"/>
    </row>
    <row r="64" spans="2:6" s="14" customFormat="1" ht="15.75" customHeight="1">
      <c r="B64" s="34"/>
      <c r="C64" s="38"/>
      <c r="D64" s="38"/>
      <c r="E64" s="38"/>
    </row>
    <row r="65" spans="2:5" s="14" customFormat="1" ht="15.75" customHeight="1">
      <c r="B65" s="34"/>
      <c r="C65" s="38"/>
      <c r="D65" s="38"/>
      <c r="E65" s="38"/>
    </row>
    <row r="66" spans="2:5" s="14" customFormat="1" ht="15.75" customHeight="1">
      <c r="B66" s="34"/>
      <c r="C66" s="38"/>
      <c r="D66" s="38"/>
      <c r="E66" s="38"/>
    </row>
    <row r="67" spans="2:5" s="14" customFormat="1" ht="15.75" customHeight="1">
      <c r="B67" s="34"/>
      <c r="C67" s="38"/>
      <c r="D67" s="38"/>
      <c r="E67" s="38"/>
    </row>
    <row r="68" spans="2:5" s="14" customFormat="1" ht="15.75" customHeight="1">
      <c r="B68" s="34"/>
      <c r="C68" s="38"/>
      <c r="D68" s="38"/>
      <c r="E68" s="38"/>
    </row>
    <row r="69" spans="2:5" s="14" customFormat="1" ht="15.75" customHeight="1">
      <c r="B69" s="34"/>
      <c r="C69" s="38"/>
      <c r="D69" s="38"/>
      <c r="E69" s="38"/>
    </row>
    <row r="70" spans="2:5" s="14" customFormat="1" ht="15.75" customHeight="1">
      <c r="B70" s="34"/>
      <c r="C70" s="38"/>
      <c r="D70" s="38"/>
      <c r="E70" s="38"/>
    </row>
    <row r="71" spans="2:5" s="14" customFormat="1" ht="15.75" customHeight="1">
      <c r="B71" s="34"/>
      <c r="C71" s="38"/>
      <c r="D71" s="38"/>
      <c r="E71" s="38"/>
    </row>
    <row r="72" spans="2:5" s="14" customFormat="1" ht="15.75" customHeight="1">
      <c r="B72" s="34"/>
      <c r="C72" s="38"/>
      <c r="D72" s="38"/>
      <c r="E72" s="38"/>
    </row>
    <row r="73" spans="2:5" s="14" customFormat="1" ht="15.75" customHeight="1">
      <c r="B73" s="34"/>
      <c r="C73" s="38"/>
      <c r="D73" s="38"/>
      <c r="E73" s="38"/>
    </row>
    <row r="74" spans="2:5" s="14" customFormat="1" ht="15.75" customHeight="1">
      <c r="B74" s="34"/>
      <c r="C74" s="38"/>
      <c r="D74" s="38"/>
      <c r="E74" s="38"/>
    </row>
    <row r="75" spans="2:5" s="14" customFormat="1" ht="15.75" customHeight="1">
      <c r="B75" s="34"/>
      <c r="C75" s="38"/>
      <c r="D75" s="38"/>
      <c r="E75" s="38"/>
    </row>
    <row r="76" spans="2:5" s="14" customFormat="1" ht="15.75" customHeight="1">
      <c r="B76" s="34"/>
      <c r="C76" s="38"/>
      <c r="D76" s="38"/>
      <c r="E76" s="38"/>
    </row>
    <row r="77" spans="2:5" s="14" customFormat="1" ht="15.75" customHeight="1">
      <c r="B77" s="34"/>
      <c r="C77" s="38"/>
      <c r="D77" s="38"/>
      <c r="E77" s="38"/>
    </row>
    <row r="78" spans="2:5" s="14" customFormat="1" ht="15.75" customHeight="1">
      <c r="B78" s="34"/>
      <c r="C78" s="38"/>
      <c r="D78" s="38"/>
      <c r="E78" s="38"/>
    </row>
    <row r="79" spans="2:5" s="14" customFormat="1" ht="15.75" customHeight="1">
      <c r="B79" s="34"/>
      <c r="C79" s="38"/>
      <c r="D79" s="38"/>
      <c r="E79" s="38"/>
    </row>
    <row r="80" spans="2:5" s="14" customFormat="1" ht="15.75" customHeight="1">
      <c r="B80" s="34"/>
      <c r="C80" s="38"/>
      <c r="D80" s="38"/>
      <c r="E80" s="38"/>
    </row>
    <row r="81" spans="2:5" s="14" customFormat="1" ht="15.75" customHeight="1">
      <c r="B81" s="34"/>
      <c r="C81" s="38"/>
      <c r="D81" s="38"/>
      <c r="E81" s="38"/>
    </row>
    <row r="82" spans="2:5" s="14" customFormat="1" ht="15.75" customHeight="1">
      <c r="B82" s="34"/>
      <c r="C82" s="38"/>
      <c r="D82" s="38"/>
      <c r="E82" s="38"/>
    </row>
    <row r="83" spans="2:5" s="14" customFormat="1" ht="15.75" customHeight="1">
      <c r="B83" s="34"/>
      <c r="C83" s="38"/>
      <c r="D83" s="38"/>
      <c r="E83" s="38"/>
    </row>
    <row r="84" spans="2:5" s="14" customFormat="1" ht="15.75" customHeight="1">
      <c r="B84" s="34"/>
      <c r="C84" s="38"/>
      <c r="D84" s="38"/>
      <c r="E84" s="38"/>
    </row>
    <row r="85" spans="2:5" s="14" customFormat="1" ht="15.75" customHeight="1">
      <c r="B85" s="34"/>
      <c r="C85" s="38"/>
      <c r="D85" s="38"/>
      <c r="E85" s="38"/>
    </row>
    <row r="86" spans="2:5" s="14" customFormat="1" ht="15.75" customHeight="1">
      <c r="B86" s="34"/>
      <c r="C86" s="38"/>
      <c r="D86" s="38"/>
      <c r="E86" s="38"/>
    </row>
    <row r="87" spans="2:5" s="14" customFormat="1" ht="15.75" customHeight="1">
      <c r="B87" s="34"/>
      <c r="C87" s="38"/>
      <c r="D87" s="38"/>
      <c r="E87" s="38"/>
    </row>
    <row r="88" spans="2:5" s="14" customFormat="1" ht="15.75" customHeight="1">
      <c r="B88" s="34"/>
      <c r="C88" s="38"/>
      <c r="D88" s="38"/>
      <c r="E88" s="38"/>
    </row>
    <row r="89" spans="2:5" s="14" customFormat="1" ht="15.75" customHeight="1">
      <c r="B89" s="34"/>
      <c r="C89" s="38"/>
      <c r="D89" s="38"/>
      <c r="E89" s="38"/>
    </row>
    <row r="90" spans="2:5" s="14" customFormat="1" ht="15.75" customHeight="1">
      <c r="B90" s="34"/>
      <c r="C90" s="38"/>
      <c r="D90" s="38"/>
      <c r="E90" s="38"/>
    </row>
    <row r="91" spans="2:5" s="14" customFormat="1" ht="15.75" customHeight="1">
      <c r="B91" s="34"/>
      <c r="C91" s="38"/>
      <c r="D91" s="38"/>
      <c r="E91" s="38"/>
    </row>
    <row r="92" spans="2:5" s="14" customFormat="1" ht="15.75" customHeight="1">
      <c r="B92" s="34"/>
      <c r="C92" s="38"/>
      <c r="D92" s="38"/>
      <c r="E92" s="38"/>
    </row>
    <row r="93" spans="2:5" s="14" customFormat="1" ht="15.75" customHeight="1">
      <c r="B93" s="34"/>
      <c r="C93" s="38"/>
      <c r="D93" s="38"/>
      <c r="E93" s="38"/>
    </row>
    <row r="94" spans="2:5" s="14" customFormat="1" ht="15.75" customHeight="1">
      <c r="B94" s="34"/>
      <c r="C94" s="38"/>
      <c r="D94" s="38"/>
      <c r="E94" s="38"/>
    </row>
    <row r="95" spans="2:5" s="14" customFormat="1" ht="15.75" customHeight="1">
      <c r="B95" s="34"/>
      <c r="C95" s="38"/>
      <c r="D95" s="38"/>
      <c r="E95" s="38"/>
    </row>
    <row r="96" spans="2:5" s="14" customFormat="1" ht="15.75" customHeight="1">
      <c r="B96" s="34"/>
      <c r="C96" s="38"/>
      <c r="D96" s="38"/>
      <c r="E96" s="38"/>
    </row>
    <row r="97" spans="2:5" s="14" customFormat="1" ht="15.75" customHeight="1">
      <c r="B97" s="34"/>
      <c r="C97" s="38"/>
      <c r="D97" s="38"/>
      <c r="E97" s="38"/>
    </row>
    <row r="98" spans="2:5" s="14" customFormat="1" ht="15.75" customHeight="1">
      <c r="B98" s="34"/>
      <c r="C98" s="38"/>
      <c r="D98" s="38"/>
      <c r="E98" s="38"/>
    </row>
    <row r="99" spans="2:5" s="14" customFormat="1" ht="15.75" customHeight="1">
      <c r="B99" s="34"/>
      <c r="C99" s="38"/>
      <c r="D99" s="38"/>
      <c r="E99" s="38"/>
    </row>
    <row r="100" spans="2:5" s="14" customFormat="1" ht="15.75" customHeight="1">
      <c r="B100" s="34"/>
      <c r="C100" s="38"/>
      <c r="D100" s="38"/>
      <c r="E100" s="38"/>
    </row>
    <row r="101" spans="2:5" s="14" customFormat="1" ht="15.75" customHeight="1">
      <c r="B101" s="34"/>
      <c r="C101" s="38"/>
      <c r="D101" s="38"/>
      <c r="E101" s="38"/>
    </row>
    <row r="102" spans="2:5" s="14" customFormat="1" ht="15.75" customHeight="1">
      <c r="B102" s="34"/>
      <c r="C102" s="38"/>
      <c r="D102" s="38"/>
      <c r="E102" s="38"/>
    </row>
    <row r="103" spans="2:5" s="14" customFormat="1" ht="15.75" customHeight="1">
      <c r="B103" s="34"/>
      <c r="C103" s="38"/>
      <c r="D103" s="38"/>
      <c r="E103" s="38"/>
    </row>
    <row r="104" spans="2:5" s="14" customFormat="1" ht="15.75" customHeight="1">
      <c r="B104" s="34"/>
      <c r="C104" s="38"/>
      <c r="D104" s="38"/>
      <c r="E104" s="38"/>
    </row>
    <row r="105" spans="2:5" s="14" customFormat="1" ht="15.75" customHeight="1">
      <c r="B105" s="34"/>
      <c r="C105" s="38"/>
      <c r="D105" s="38"/>
      <c r="E105" s="38"/>
    </row>
    <row r="106" spans="2:5" s="14" customFormat="1" ht="15.75" customHeight="1">
      <c r="B106" s="34"/>
      <c r="C106" s="38"/>
      <c r="D106" s="38"/>
      <c r="E106" s="38"/>
    </row>
    <row r="107" spans="2:5" s="14" customFormat="1" ht="15.75" customHeight="1">
      <c r="B107" s="34"/>
      <c r="C107" s="38"/>
      <c r="D107" s="38"/>
      <c r="E107" s="38"/>
    </row>
    <row r="108" spans="2:5" s="14" customFormat="1" ht="15.75" customHeight="1">
      <c r="B108" s="34"/>
      <c r="C108" s="38"/>
      <c r="D108" s="38"/>
      <c r="E108" s="38"/>
    </row>
    <row r="109" spans="2:5" s="14" customFormat="1" ht="15.75" customHeight="1">
      <c r="B109" s="34"/>
      <c r="C109" s="38"/>
      <c r="D109" s="38"/>
      <c r="E109" s="38"/>
    </row>
    <row r="110" spans="2:5" s="14" customFormat="1" ht="15.75" customHeight="1">
      <c r="B110" s="34"/>
      <c r="C110" s="38"/>
      <c r="D110" s="38"/>
      <c r="E110" s="38"/>
    </row>
    <row r="111" spans="2:5" s="14" customFormat="1" ht="15.75" customHeight="1">
      <c r="B111" s="34"/>
      <c r="C111" s="38"/>
      <c r="D111" s="38"/>
      <c r="E111" s="38"/>
    </row>
    <row r="112" spans="2:5" s="14" customFormat="1" ht="15.75" customHeight="1">
      <c r="B112" s="34"/>
      <c r="C112" s="38"/>
      <c r="D112" s="38"/>
      <c r="E112" s="38"/>
    </row>
    <row r="113" spans="2:5" s="14" customFormat="1" ht="15.75" customHeight="1">
      <c r="B113" s="34"/>
      <c r="C113" s="38"/>
      <c r="D113" s="38"/>
      <c r="E113" s="38"/>
    </row>
    <row r="114" spans="2:5" s="14" customFormat="1" ht="15.75" customHeight="1">
      <c r="B114" s="34"/>
      <c r="C114" s="38"/>
      <c r="D114" s="38"/>
      <c r="E114" s="38"/>
    </row>
    <row r="115" spans="2:5" s="14" customFormat="1" ht="15.75" customHeight="1">
      <c r="B115" s="34"/>
      <c r="C115" s="38"/>
      <c r="D115" s="38"/>
      <c r="E115" s="38"/>
    </row>
    <row r="116" spans="2:5" s="14" customFormat="1" ht="15.75" customHeight="1">
      <c r="B116" s="34"/>
      <c r="C116" s="38"/>
      <c r="D116" s="38"/>
      <c r="E116" s="38"/>
    </row>
    <row r="117" spans="2:5" s="14" customFormat="1" ht="15.75" customHeight="1">
      <c r="B117" s="34"/>
      <c r="C117" s="38"/>
      <c r="D117" s="38"/>
      <c r="E117" s="38"/>
    </row>
    <row r="118" spans="2:5" s="14" customFormat="1" ht="15.75" customHeight="1">
      <c r="B118" s="34"/>
      <c r="C118" s="38"/>
      <c r="D118" s="38"/>
      <c r="E118" s="38"/>
    </row>
    <row r="119" spans="2:5" s="14" customFormat="1" ht="15.75" customHeight="1">
      <c r="B119" s="34"/>
      <c r="C119" s="38"/>
      <c r="D119" s="38"/>
      <c r="E119" s="38"/>
    </row>
    <row r="120" spans="2:5" s="14" customFormat="1" ht="15.75" customHeight="1">
      <c r="B120" s="34"/>
      <c r="C120" s="38"/>
      <c r="D120" s="38"/>
      <c r="E120" s="38"/>
    </row>
    <row r="121" spans="2:5" s="14" customFormat="1" ht="15.75" customHeight="1">
      <c r="B121" s="34"/>
      <c r="C121" s="38"/>
      <c r="D121" s="38"/>
      <c r="E121" s="38"/>
    </row>
    <row r="122" spans="2:5" s="14" customFormat="1" ht="15.75" customHeight="1">
      <c r="B122" s="34"/>
      <c r="C122" s="38"/>
      <c r="D122" s="38"/>
      <c r="E122" s="38"/>
    </row>
    <row r="123" spans="2:5" s="14" customFormat="1" ht="15.75" customHeight="1">
      <c r="B123" s="34"/>
      <c r="C123" s="38"/>
      <c r="D123" s="38"/>
      <c r="E123" s="38"/>
    </row>
    <row r="124" spans="2:5" s="14" customFormat="1" ht="15.75" customHeight="1">
      <c r="B124" s="34"/>
      <c r="C124" s="38"/>
      <c r="D124" s="38"/>
      <c r="E124" s="38"/>
    </row>
    <row r="125" spans="2:5" s="14" customFormat="1" ht="15.75" customHeight="1">
      <c r="B125" s="34"/>
      <c r="C125" s="38"/>
      <c r="D125" s="38"/>
      <c r="E125" s="38"/>
    </row>
    <row r="126" spans="2:5" s="14" customFormat="1" ht="15.75" customHeight="1">
      <c r="B126" s="34"/>
      <c r="C126" s="38"/>
      <c r="D126" s="38"/>
      <c r="E126" s="38"/>
    </row>
    <row r="127" spans="2:5" s="14" customFormat="1" ht="15.75" customHeight="1">
      <c r="B127" s="34"/>
      <c r="C127" s="38"/>
      <c r="D127" s="38"/>
      <c r="E127" s="38"/>
    </row>
    <row r="128" spans="2:5" s="14" customFormat="1" ht="15.75" customHeight="1">
      <c r="B128" s="34"/>
      <c r="C128" s="38"/>
      <c r="D128" s="38"/>
      <c r="E128" s="38"/>
    </row>
    <row r="129" spans="2:5" s="14" customFormat="1" ht="15.75" customHeight="1">
      <c r="B129" s="34"/>
      <c r="C129" s="38"/>
      <c r="D129" s="38"/>
      <c r="E129" s="38"/>
    </row>
    <row r="130" spans="2:5" s="14" customFormat="1" ht="15.75" customHeight="1">
      <c r="B130" s="34"/>
      <c r="C130" s="38"/>
      <c r="D130" s="38"/>
      <c r="E130" s="38"/>
    </row>
    <row r="131" spans="2:5" s="14" customFormat="1" ht="15.75" customHeight="1">
      <c r="B131" s="34"/>
      <c r="C131" s="38"/>
      <c r="D131" s="38"/>
      <c r="E131" s="38"/>
    </row>
    <row r="132" spans="2:5" s="14" customFormat="1" ht="15.75" customHeight="1">
      <c r="B132" s="34"/>
      <c r="C132" s="38"/>
      <c r="D132" s="38"/>
      <c r="E132" s="38"/>
    </row>
    <row r="133" spans="2:5" s="14" customFormat="1" ht="15.75" customHeight="1">
      <c r="B133" s="34"/>
      <c r="C133" s="38"/>
      <c r="D133" s="38"/>
      <c r="E133" s="38"/>
    </row>
    <row r="134" spans="2:5" s="14" customFormat="1" ht="15.75" customHeight="1">
      <c r="B134" s="34"/>
      <c r="C134" s="38"/>
      <c r="D134" s="38"/>
      <c r="E134" s="38"/>
    </row>
    <row r="135" spans="2:5" s="14" customFormat="1" ht="15.75" customHeight="1">
      <c r="B135" s="34"/>
      <c r="C135" s="38"/>
      <c r="D135" s="38"/>
      <c r="E135" s="38"/>
    </row>
    <row r="136" spans="2:5" s="14" customFormat="1" ht="15.75" customHeight="1">
      <c r="B136" s="34"/>
      <c r="C136" s="38"/>
      <c r="D136" s="38"/>
      <c r="E136" s="38"/>
    </row>
    <row r="137" spans="2:5" s="14" customFormat="1" ht="15.75" customHeight="1">
      <c r="B137" s="34"/>
      <c r="C137" s="38"/>
      <c r="D137" s="38"/>
      <c r="E137" s="38"/>
    </row>
    <row r="138" spans="2:5" s="14" customFormat="1" ht="15.75" customHeight="1">
      <c r="B138" s="34"/>
      <c r="C138" s="38"/>
      <c r="D138" s="38"/>
      <c r="E138" s="38"/>
    </row>
    <row r="139" spans="2:5" s="14" customFormat="1" ht="15.75" customHeight="1">
      <c r="B139" s="34"/>
      <c r="C139" s="38"/>
      <c r="D139" s="38"/>
      <c r="E139" s="38"/>
    </row>
    <row r="140" spans="2:5" s="14" customFormat="1" ht="15.75" customHeight="1">
      <c r="B140" s="34"/>
      <c r="C140" s="38"/>
      <c r="D140" s="38"/>
      <c r="E140" s="38"/>
    </row>
    <row r="141" spans="2:5" s="14" customFormat="1" ht="15.75" customHeight="1">
      <c r="B141" s="34"/>
      <c r="C141" s="38"/>
      <c r="D141" s="38"/>
      <c r="E141" s="38"/>
    </row>
    <row r="142" spans="2:5" s="14" customFormat="1" ht="15.75" customHeight="1">
      <c r="B142" s="34"/>
      <c r="C142" s="38"/>
      <c r="D142" s="38"/>
      <c r="E142" s="38"/>
    </row>
    <row r="143" spans="2:5" s="14" customFormat="1" ht="15.75" customHeight="1">
      <c r="B143" s="34"/>
      <c r="C143" s="38"/>
      <c r="D143" s="38"/>
      <c r="E143" s="38"/>
    </row>
    <row r="144" spans="2:5" s="14" customFormat="1" ht="15.75" customHeight="1">
      <c r="B144" s="34"/>
      <c r="C144" s="38"/>
      <c r="D144" s="38"/>
      <c r="E144" s="38"/>
    </row>
    <row r="145" spans="2:5" s="14" customFormat="1" ht="15.75" customHeight="1">
      <c r="B145" s="34"/>
      <c r="C145" s="38"/>
      <c r="D145" s="38"/>
      <c r="E145" s="38"/>
    </row>
    <row r="146" spans="2:5" s="14" customFormat="1" ht="15.75" customHeight="1">
      <c r="B146" s="34"/>
      <c r="C146" s="38"/>
      <c r="D146" s="38"/>
      <c r="E146" s="38"/>
    </row>
    <row r="147" spans="2:5" s="14" customFormat="1" ht="15.75" customHeight="1">
      <c r="B147" s="34"/>
      <c r="C147" s="38"/>
      <c r="D147" s="38"/>
      <c r="E147" s="38"/>
    </row>
    <row r="148" spans="2:5" s="14" customFormat="1" ht="15.75" customHeight="1">
      <c r="B148" s="34"/>
      <c r="C148" s="38"/>
      <c r="D148" s="38"/>
      <c r="E148" s="38"/>
    </row>
    <row r="149" spans="2:5" s="14" customFormat="1" ht="15.75" customHeight="1">
      <c r="B149" s="34"/>
      <c r="C149" s="38"/>
      <c r="D149" s="38"/>
      <c r="E149" s="38"/>
    </row>
    <row r="150" spans="2:5" s="14" customFormat="1" ht="15.75" customHeight="1">
      <c r="B150" s="34"/>
      <c r="C150" s="38"/>
      <c r="D150" s="38"/>
      <c r="E150" s="38"/>
    </row>
    <row r="151" spans="2:5" s="14" customFormat="1" ht="15.75" customHeight="1">
      <c r="B151" s="34"/>
      <c r="C151" s="38"/>
      <c r="D151" s="38"/>
      <c r="E151" s="38"/>
    </row>
    <row r="152" spans="2:5" s="14" customFormat="1" ht="15.75" customHeight="1">
      <c r="B152" s="34"/>
      <c r="C152" s="38"/>
      <c r="D152" s="38"/>
      <c r="E152" s="38"/>
    </row>
    <row r="153" spans="2:5" s="14" customFormat="1" ht="15.75" customHeight="1">
      <c r="B153" s="34"/>
      <c r="C153" s="38"/>
      <c r="D153" s="38"/>
      <c r="E153" s="38"/>
    </row>
    <row r="154" spans="2:5" s="14" customFormat="1" ht="15.75" customHeight="1">
      <c r="B154" s="34"/>
      <c r="C154" s="38"/>
      <c r="D154" s="38"/>
      <c r="E154" s="38"/>
    </row>
    <row r="155" spans="2:5" s="14" customFormat="1" ht="15.75" customHeight="1">
      <c r="B155" s="34"/>
      <c r="C155" s="38"/>
      <c r="D155" s="38"/>
      <c r="E155" s="38"/>
    </row>
    <row r="156" spans="2:5" s="14" customFormat="1" ht="15.75" customHeight="1">
      <c r="B156" s="34"/>
      <c r="C156" s="38"/>
      <c r="D156" s="38"/>
      <c r="E156" s="38"/>
    </row>
    <row r="157" spans="2:5" s="14" customFormat="1" ht="15.75" customHeight="1">
      <c r="B157" s="34"/>
      <c r="C157" s="38"/>
      <c r="D157" s="38"/>
      <c r="E157" s="38"/>
    </row>
    <row r="158" spans="2:5" s="14" customFormat="1" ht="15.75" customHeight="1">
      <c r="B158" s="34"/>
      <c r="C158" s="38"/>
      <c r="D158" s="38"/>
      <c r="E158" s="38"/>
    </row>
    <row r="159" spans="2:5" s="14" customFormat="1" ht="15.75" customHeight="1">
      <c r="B159" s="34"/>
      <c r="C159" s="38"/>
      <c r="D159" s="38"/>
      <c r="E159" s="38"/>
    </row>
    <row r="160" spans="2:5" s="14" customFormat="1" ht="15.75" customHeight="1">
      <c r="B160" s="34"/>
      <c r="C160" s="38"/>
      <c r="D160" s="38"/>
      <c r="E160" s="38"/>
    </row>
    <row r="161" spans="2:5" s="14" customFormat="1" ht="15.75" customHeight="1">
      <c r="B161" s="34"/>
      <c r="C161" s="38"/>
      <c r="D161" s="38"/>
      <c r="E161" s="38"/>
    </row>
    <row r="162" spans="2:5" s="14" customFormat="1" ht="15.75" customHeight="1">
      <c r="B162" s="34"/>
      <c r="C162" s="38"/>
      <c r="D162" s="38"/>
      <c r="E162" s="38"/>
    </row>
    <row r="163" spans="2:5" s="14" customFormat="1" ht="15.75" customHeight="1">
      <c r="B163" s="34"/>
      <c r="C163" s="38"/>
      <c r="D163" s="38"/>
      <c r="E163" s="38"/>
    </row>
    <row r="164" spans="2:5" s="14" customFormat="1" ht="15.75" customHeight="1">
      <c r="B164" s="34"/>
      <c r="C164" s="38"/>
      <c r="D164" s="38"/>
      <c r="E164" s="38"/>
    </row>
    <row r="165" spans="2:5" s="14" customFormat="1" ht="15.75" customHeight="1">
      <c r="B165" s="34"/>
      <c r="C165" s="38"/>
      <c r="D165" s="38"/>
      <c r="E165" s="38"/>
    </row>
    <row r="166" spans="2:5" s="14" customFormat="1" ht="15.75" customHeight="1">
      <c r="B166" s="34"/>
      <c r="C166" s="38"/>
      <c r="D166" s="38"/>
      <c r="E166" s="38"/>
    </row>
    <row r="167" spans="2:5" s="14" customFormat="1" ht="15.75" customHeight="1">
      <c r="B167" s="34"/>
      <c r="C167" s="38"/>
      <c r="D167" s="38"/>
      <c r="E167" s="38"/>
    </row>
    <row r="168" spans="2:5" s="14" customFormat="1" ht="15.75" customHeight="1">
      <c r="B168" s="34"/>
      <c r="C168" s="38"/>
      <c r="D168" s="38"/>
      <c r="E168" s="38"/>
    </row>
    <row r="169" spans="2:5" s="14" customFormat="1" ht="15.75" customHeight="1">
      <c r="B169" s="34"/>
      <c r="C169" s="38"/>
      <c r="D169" s="38"/>
      <c r="E169" s="38"/>
    </row>
    <row r="170" spans="2:5" s="14" customFormat="1" ht="15.75" customHeight="1">
      <c r="B170" s="34"/>
      <c r="C170" s="38"/>
      <c r="D170" s="38"/>
      <c r="E170" s="38"/>
    </row>
    <row r="171" spans="2:5" s="14" customFormat="1" ht="15.75" customHeight="1">
      <c r="B171" s="34"/>
      <c r="C171" s="38"/>
      <c r="D171" s="38"/>
      <c r="E171" s="38"/>
    </row>
    <row r="172" spans="2:5" s="14" customFormat="1" ht="15.75" customHeight="1">
      <c r="B172" s="34"/>
      <c r="C172" s="38"/>
      <c r="D172" s="38"/>
      <c r="E172" s="38"/>
    </row>
    <row r="173" spans="2:5" s="14" customFormat="1" ht="15.75" customHeight="1">
      <c r="B173" s="13"/>
    </row>
    <row r="174" spans="2:5" s="14" customFormat="1" ht="15.75" customHeight="1">
      <c r="B174" s="13"/>
    </row>
    <row r="175" spans="2:5" s="14" customFormat="1" ht="15.75" customHeight="1">
      <c r="B175" s="13"/>
    </row>
    <row r="176" spans="2:5" s="14" customFormat="1" ht="15.75" customHeight="1">
      <c r="B176" s="13"/>
    </row>
    <row r="177" spans="2:2" s="14" customFormat="1" ht="15.75" customHeight="1">
      <c r="B177" s="13"/>
    </row>
    <row r="178" spans="2:2" s="14" customFormat="1" ht="15.75" customHeight="1">
      <c r="B178" s="13"/>
    </row>
    <row r="179" spans="2:2" s="14" customFormat="1" ht="15.75" customHeight="1">
      <c r="B179" s="13"/>
    </row>
    <row r="180" spans="2:2" s="14" customFormat="1" ht="15.75" customHeight="1">
      <c r="B180" s="13"/>
    </row>
    <row r="181" spans="2:2" s="14" customFormat="1" ht="15.75" customHeight="1">
      <c r="B181" s="13"/>
    </row>
    <row r="182" spans="2:2" s="14" customFormat="1" ht="15.75" customHeight="1">
      <c r="B182" s="13"/>
    </row>
    <row r="183" spans="2:2" s="14" customFormat="1" ht="15.75" customHeight="1">
      <c r="B183" s="13"/>
    </row>
    <row r="184" spans="2:2" s="14" customFormat="1" ht="15.75" customHeight="1">
      <c r="B184" s="13"/>
    </row>
    <row r="185" spans="2:2" s="14" customFormat="1" ht="15.75" customHeight="1">
      <c r="B185" s="13"/>
    </row>
    <row r="186" spans="2:2" s="14" customFormat="1" ht="15.75" customHeight="1">
      <c r="B186" s="13"/>
    </row>
    <row r="187" spans="2:2" s="14" customFormat="1" ht="15.75" customHeight="1">
      <c r="B187" s="13"/>
    </row>
    <row r="188" spans="2:2" s="14" customFormat="1" ht="15.75" customHeight="1">
      <c r="B188" s="13"/>
    </row>
    <row r="189" spans="2:2" s="14" customFormat="1" ht="15.75" customHeight="1">
      <c r="B189" s="13"/>
    </row>
    <row r="190" spans="2:2" s="14" customFormat="1" ht="15.75" customHeight="1">
      <c r="B190" s="13"/>
    </row>
    <row r="191" spans="2:2" s="14" customFormat="1" ht="15.75" customHeight="1">
      <c r="B191" s="13"/>
    </row>
    <row r="192" spans="2:2" s="14" customFormat="1" ht="15.75" customHeight="1">
      <c r="B192" s="13"/>
    </row>
    <row r="193" spans="2:2" s="14" customFormat="1" ht="15.75" customHeight="1">
      <c r="B193" s="13"/>
    </row>
    <row r="194" spans="2:2" s="14" customFormat="1" ht="15.75" customHeight="1">
      <c r="B194" s="13"/>
    </row>
    <row r="195" spans="2:2" s="14" customFormat="1" ht="15.75" customHeight="1">
      <c r="B195" s="13"/>
    </row>
    <row r="196" spans="2:2" s="14" customFormat="1" ht="15.75" customHeight="1">
      <c r="B196" s="13"/>
    </row>
    <row r="197" spans="2:2" s="14" customFormat="1" ht="15.75" customHeight="1">
      <c r="B197" s="13"/>
    </row>
    <row r="198" spans="2:2" s="14" customFormat="1" ht="15.75" customHeight="1">
      <c r="B198" s="13"/>
    </row>
    <row r="199" spans="2:2" s="14" customFormat="1" ht="15.75" customHeight="1">
      <c r="B199" s="13"/>
    </row>
    <row r="200" spans="2:2" s="14" customFormat="1" ht="15.75" customHeight="1">
      <c r="B200" s="13"/>
    </row>
    <row r="201" spans="2:2" s="14" customFormat="1" ht="15.75" customHeight="1">
      <c r="B201" s="13"/>
    </row>
    <row r="202" spans="2:2" s="14" customFormat="1" ht="15.75" customHeight="1">
      <c r="B202" s="13"/>
    </row>
    <row r="203" spans="2:2" s="14" customFormat="1" ht="15.75" customHeight="1">
      <c r="B203" s="13"/>
    </row>
    <row r="204" spans="2:2" s="14" customFormat="1" ht="15.75" customHeight="1">
      <c r="B204" s="13"/>
    </row>
    <row r="205" spans="2:2" s="14" customFormat="1" ht="15.75" customHeight="1">
      <c r="B205" s="13"/>
    </row>
    <row r="206" spans="2:2" s="14" customFormat="1" ht="15.75" customHeight="1">
      <c r="B206" s="13"/>
    </row>
    <row r="207" spans="2:2" s="14" customFormat="1" ht="15.75" customHeight="1">
      <c r="B207" s="13"/>
    </row>
  </sheetData>
  <sheetProtection password="DF1C" sheet="1" objects="1" scenarios="1" formatCells="0" formatColumns="0" formatRows="0" autoFilter="0"/>
  <printOptions horizontalCentered="1" verticalCentered="1"/>
  <pageMargins left="0.98425196850393704" right="0.51181102362204722" top="0.98425196850393704" bottom="0.78740157480314965" header="0.51181102362204722" footer="0.51181102362204722"/>
  <pageSetup scale="60" firstPageNumber="3" orientation="portrait" useFirstPageNumber="1" r:id="rId1"/>
  <headerFooter alignWithMargins="0">
    <oddFooter>&amp;C&amp;"Verdana,Normal"-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118"/>
  <sheetViews>
    <sheetView showGridLines="0" zoomScale="70" zoomScaleNormal="70" workbookViewId="0">
      <selection activeCell="B15" sqref="B15"/>
    </sheetView>
  </sheetViews>
  <sheetFormatPr baseColWidth="10" defaultColWidth="11.42578125" defaultRowHeight="15"/>
  <cols>
    <col min="1" max="1" width="11.42578125" style="80" customWidth="1"/>
    <col min="2" max="2" width="72.42578125" style="80" customWidth="1"/>
    <col min="3" max="3" width="22.85546875" style="109" customWidth="1"/>
    <col min="4" max="4" width="18.140625" style="109" bestFit="1" customWidth="1"/>
    <col min="5" max="6" width="17" style="109" bestFit="1" customWidth="1"/>
    <col min="7" max="8" width="19.28515625" style="109" customWidth="1"/>
    <col min="9" max="9" width="19.140625" style="109" customWidth="1"/>
    <col min="10" max="10" width="21.7109375" style="109" customWidth="1"/>
    <col min="11" max="11" width="14.140625" style="109" bestFit="1" customWidth="1"/>
    <col min="12" max="12" width="19.28515625" style="80" customWidth="1"/>
    <col min="13" max="13" width="14.7109375" style="80" bestFit="1" customWidth="1"/>
    <col min="14" max="14" width="11.42578125" style="80" customWidth="1"/>
    <col min="15" max="16384" width="11.42578125" style="80"/>
  </cols>
  <sheetData>
    <row r="1" spans="2:14" ht="15.75" thickBot="1"/>
    <row r="2" spans="2:14" ht="18.75">
      <c r="B2" s="315" t="s">
        <v>208</v>
      </c>
      <c r="C2" s="316"/>
      <c r="D2" s="316"/>
      <c r="E2" s="316"/>
      <c r="F2" s="316"/>
      <c r="G2" s="316"/>
      <c r="H2" s="316"/>
      <c r="I2" s="316"/>
      <c r="J2" s="316"/>
      <c r="K2" s="317"/>
      <c r="L2" s="79"/>
      <c r="M2" s="79"/>
    </row>
    <row r="3" spans="2:14">
      <c r="B3" s="432" t="s">
        <v>205</v>
      </c>
      <c r="C3" s="318"/>
      <c r="D3" s="318"/>
      <c r="E3" s="318"/>
      <c r="F3" s="318"/>
      <c r="G3" s="318"/>
      <c r="H3" s="318"/>
      <c r="I3" s="318"/>
      <c r="J3" s="318"/>
      <c r="K3" s="319"/>
      <c r="L3" s="83"/>
      <c r="M3" s="83"/>
    </row>
    <row r="4" spans="2:14">
      <c r="B4" s="432" t="s">
        <v>189</v>
      </c>
      <c r="C4" s="318"/>
      <c r="D4" s="318"/>
      <c r="E4" s="318"/>
      <c r="F4" s="318"/>
      <c r="G4" s="318"/>
      <c r="H4" s="318"/>
      <c r="I4" s="318"/>
      <c r="J4" s="318"/>
      <c r="K4" s="319"/>
      <c r="L4" s="83"/>
      <c r="M4" s="83"/>
    </row>
    <row r="5" spans="2:14">
      <c r="B5" s="154" t="s">
        <v>188</v>
      </c>
      <c r="C5" s="318"/>
      <c r="D5" s="318"/>
      <c r="E5" s="318"/>
      <c r="F5" s="318"/>
      <c r="G5" s="318"/>
      <c r="H5" s="318"/>
      <c r="I5" s="318"/>
      <c r="J5" s="318"/>
      <c r="K5" s="319"/>
      <c r="L5" s="83"/>
      <c r="M5" s="83"/>
    </row>
    <row r="6" spans="2:14">
      <c r="B6" s="367"/>
      <c r="C6" s="84"/>
      <c r="D6" s="84"/>
      <c r="E6" s="84"/>
      <c r="F6" s="84"/>
      <c r="G6" s="84"/>
      <c r="H6" s="84"/>
      <c r="I6" s="84"/>
      <c r="J6" s="84"/>
      <c r="K6" s="368"/>
      <c r="L6" s="83"/>
      <c r="M6" s="83"/>
    </row>
    <row r="7" spans="2:14">
      <c r="B7" s="320"/>
      <c r="C7" s="321"/>
      <c r="D7" s="321"/>
      <c r="E7" s="321"/>
      <c r="F7" s="321"/>
      <c r="G7" s="321"/>
      <c r="H7" s="321"/>
      <c r="I7" s="321"/>
      <c r="J7" s="321"/>
      <c r="K7" s="319"/>
      <c r="L7" s="83"/>
      <c r="M7" s="83"/>
    </row>
    <row r="8" spans="2:14" ht="15" customHeight="1">
      <c r="B8" s="322"/>
      <c r="C8" s="435" t="s">
        <v>203</v>
      </c>
      <c r="D8" s="437" t="s">
        <v>119</v>
      </c>
      <c r="E8" s="437"/>
      <c r="F8" s="437"/>
      <c r="G8" s="436" t="s">
        <v>19</v>
      </c>
      <c r="H8" s="438" t="s">
        <v>122</v>
      </c>
      <c r="I8" s="436" t="s">
        <v>168</v>
      </c>
      <c r="J8" s="435" t="s">
        <v>202</v>
      </c>
      <c r="K8" s="323"/>
      <c r="L8" s="82"/>
      <c r="M8" s="82"/>
    </row>
    <row r="9" spans="2:14" ht="69" customHeight="1">
      <c r="B9" s="322"/>
      <c r="C9" s="436"/>
      <c r="D9" s="143" t="s">
        <v>120</v>
      </c>
      <c r="E9" s="424" t="s">
        <v>204</v>
      </c>
      <c r="F9" s="143" t="s">
        <v>121</v>
      </c>
      <c r="G9" s="436"/>
      <c r="H9" s="438"/>
      <c r="I9" s="436"/>
      <c r="J9" s="436"/>
      <c r="K9" s="323"/>
      <c r="L9" s="82"/>
      <c r="M9" s="82"/>
    </row>
    <row r="10" spans="2:14">
      <c r="B10" s="324"/>
      <c r="C10" s="86"/>
      <c r="D10" s="86"/>
      <c r="E10" s="86"/>
      <c r="F10" s="86"/>
      <c r="G10" s="86"/>
      <c r="H10" s="86"/>
      <c r="I10" s="86"/>
      <c r="J10" s="325"/>
      <c r="K10" s="326"/>
      <c r="L10" s="85"/>
      <c r="M10" s="85"/>
    </row>
    <row r="11" spans="2:14" ht="21" customHeight="1">
      <c r="B11" s="327" t="s">
        <v>197</v>
      </c>
      <c r="C11" s="141">
        <v>1062556872</v>
      </c>
      <c r="D11" s="141">
        <v>127528609</v>
      </c>
      <c r="E11" s="141">
        <v>49346690</v>
      </c>
      <c r="F11" s="141">
        <v>40246939</v>
      </c>
      <c r="G11" s="141">
        <v>277196746</v>
      </c>
      <c r="H11" s="141">
        <v>68985000</v>
      </c>
      <c r="I11" s="141" t="s">
        <v>138</v>
      </c>
      <c r="J11" s="141">
        <f>+SUM(C11:I11)</f>
        <v>1625860856</v>
      </c>
      <c r="K11" s="326"/>
      <c r="L11" s="88"/>
      <c r="M11" s="89"/>
      <c r="N11" s="90"/>
    </row>
    <row r="12" spans="2:14">
      <c r="B12" s="324"/>
      <c r="C12" s="142"/>
      <c r="D12" s="142"/>
      <c r="E12" s="142"/>
      <c r="F12" s="142"/>
      <c r="G12" s="142"/>
      <c r="H12" s="142"/>
      <c r="I12" s="142"/>
      <c r="J12" s="142"/>
      <c r="K12" s="326"/>
      <c r="L12" s="91"/>
      <c r="M12" s="91"/>
    </row>
    <row r="13" spans="2:14">
      <c r="B13" s="328" t="s">
        <v>180</v>
      </c>
      <c r="C13" s="142"/>
      <c r="D13" s="142"/>
      <c r="E13" s="142"/>
      <c r="F13" s="142"/>
      <c r="G13" s="142"/>
      <c r="H13" s="142"/>
      <c r="I13" s="142"/>
      <c r="J13" s="142"/>
      <c r="K13" s="329"/>
      <c r="L13" s="93"/>
      <c r="M13" s="93"/>
    </row>
    <row r="14" spans="2:14">
      <c r="B14" s="330" t="s">
        <v>124</v>
      </c>
      <c r="C14" s="142"/>
      <c r="D14" s="142"/>
      <c r="E14" s="142"/>
      <c r="F14" s="142"/>
      <c r="G14" s="142"/>
      <c r="H14" s="142"/>
      <c r="I14" s="142"/>
      <c r="J14" s="142"/>
      <c r="K14" s="329"/>
      <c r="L14" s="93"/>
      <c r="M14" s="93"/>
    </row>
    <row r="15" spans="2:14">
      <c r="B15" s="330" t="s">
        <v>125</v>
      </c>
      <c r="C15" s="142"/>
      <c r="D15" s="142"/>
      <c r="E15" s="142"/>
      <c r="F15" s="142"/>
      <c r="G15" s="142"/>
      <c r="H15" s="142"/>
      <c r="I15" s="142"/>
      <c r="J15" s="142"/>
      <c r="K15" s="329"/>
      <c r="L15" s="93"/>
      <c r="M15" s="93"/>
    </row>
    <row r="16" spans="2:14">
      <c r="B16" s="331" t="s">
        <v>181</v>
      </c>
      <c r="C16" s="142"/>
      <c r="D16" s="142"/>
      <c r="E16" s="142"/>
      <c r="F16" s="142"/>
      <c r="G16" s="142"/>
      <c r="H16" s="142"/>
      <c r="I16" s="142"/>
      <c r="J16" s="142"/>
      <c r="K16" s="329"/>
      <c r="L16" s="93"/>
      <c r="M16" s="93"/>
    </row>
    <row r="17" spans="2:14">
      <c r="B17" s="332" t="s">
        <v>126</v>
      </c>
      <c r="C17" s="142"/>
      <c r="D17" s="142"/>
      <c r="E17" s="142"/>
      <c r="F17" s="142"/>
      <c r="G17" s="142"/>
      <c r="H17" s="142"/>
      <c r="I17" s="142"/>
      <c r="J17" s="142"/>
      <c r="K17" s="329"/>
      <c r="L17" s="93"/>
      <c r="M17" s="93"/>
    </row>
    <row r="18" spans="2:14">
      <c r="B18" s="331" t="s">
        <v>182</v>
      </c>
      <c r="C18" s="142"/>
      <c r="D18" s="142"/>
      <c r="E18" s="142"/>
      <c r="F18" s="142"/>
      <c r="G18" s="142"/>
      <c r="H18" s="142"/>
      <c r="I18" s="142"/>
      <c r="J18" s="142"/>
      <c r="K18" s="329"/>
      <c r="L18" s="93"/>
      <c r="M18" s="93"/>
    </row>
    <row r="19" spans="2:14">
      <c r="B19" s="332" t="s">
        <v>127</v>
      </c>
      <c r="C19" s="142"/>
      <c r="D19" s="142"/>
      <c r="E19" s="142"/>
      <c r="F19" s="142"/>
      <c r="G19" s="142"/>
      <c r="H19" s="142"/>
      <c r="I19" s="142"/>
      <c r="J19" s="142"/>
      <c r="K19" s="329"/>
      <c r="L19" s="93"/>
      <c r="M19" s="93"/>
    </row>
    <row r="20" spans="2:14">
      <c r="B20" s="332" t="s">
        <v>128</v>
      </c>
      <c r="C20" s="333">
        <v>0</v>
      </c>
      <c r="D20" s="334">
        <v>6497820</v>
      </c>
      <c r="E20" s="333">
        <v>0</v>
      </c>
      <c r="F20" s="334">
        <v>3416189</v>
      </c>
      <c r="G20" s="333">
        <v>0</v>
      </c>
      <c r="H20" s="334">
        <v>-64880076</v>
      </c>
      <c r="I20" s="333">
        <v>0</v>
      </c>
      <c r="J20" s="334">
        <f>+SUM(C20:I20)</f>
        <v>-54966067</v>
      </c>
      <c r="K20" s="329"/>
      <c r="L20" s="93"/>
      <c r="M20" s="93"/>
    </row>
    <row r="21" spans="2:14">
      <c r="B21" s="330" t="s">
        <v>183</v>
      </c>
      <c r="C21" s="333">
        <v>0</v>
      </c>
      <c r="D21" s="334">
        <v>850166</v>
      </c>
      <c r="E21" s="333">
        <v>0</v>
      </c>
      <c r="F21" s="334">
        <v>1111811</v>
      </c>
      <c r="G21" s="334">
        <v>1171732</v>
      </c>
      <c r="H21" s="334">
        <v>5390545</v>
      </c>
      <c r="I21" s="333">
        <v>0</v>
      </c>
      <c r="J21" s="334">
        <f>+SUM(C21:I21)</f>
        <v>8524254</v>
      </c>
      <c r="K21" s="329"/>
      <c r="L21" s="93"/>
      <c r="M21" s="91"/>
    </row>
    <row r="22" spans="2:14" ht="16.5">
      <c r="B22" s="335" t="s">
        <v>129</v>
      </c>
      <c r="C22" s="336">
        <v>0</v>
      </c>
      <c r="D22" s="336">
        <v>0</v>
      </c>
      <c r="E22" s="336">
        <v>0</v>
      </c>
      <c r="F22" s="336">
        <v>0</v>
      </c>
      <c r="G22" s="336">
        <v>0</v>
      </c>
      <c r="H22" s="336">
        <v>0</v>
      </c>
      <c r="I22" s="177">
        <v>-41536460</v>
      </c>
      <c r="J22" s="177">
        <f>+SUM(C22:I22)</f>
        <v>-41536460</v>
      </c>
      <c r="K22" s="329"/>
      <c r="L22" s="93"/>
      <c r="M22" s="93"/>
    </row>
    <row r="23" spans="2:14">
      <c r="B23" s="337"/>
      <c r="C23" s="142"/>
      <c r="D23" s="142"/>
      <c r="E23" s="142"/>
      <c r="F23" s="142"/>
      <c r="G23" s="142"/>
      <c r="H23" s="142"/>
      <c r="I23" s="142"/>
      <c r="J23" s="142"/>
      <c r="K23" s="329"/>
      <c r="L23" s="93"/>
      <c r="M23" s="93"/>
    </row>
    <row r="24" spans="2:14">
      <c r="B24" s="327" t="s">
        <v>198</v>
      </c>
      <c r="C24" s="334">
        <f t="shared" ref="C24:J24" si="0">SUM(C11:C22)</f>
        <v>1062556872</v>
      </c>
      <c r="D24" s="334">
        <f t="shared" si="0"/>
        <v>134876595</v>
      </c>
      <c r="E24" s="334">
        <f t="shared" si="0"/>
        <v>49346690</v>
      </c>
      <c r="F24" s="334">
        <f t="shared" si="0"/>
        <v>44774939</v>
      </c>
      <c r="G24" s="334">
        <f t="shared" si="0"/>
        <v>278368478</v>
      </c>
      <c r="H24" s="334">
        <f t="shared" si="0"/>
        <v>9495469</v>
      </c>
      <c r="I24" s="334">
        <f t="shared" si="0"/>
        <v>-41536460</v>
      </c>
      <c r="J24" s="334">
        <f t="shared" si="0"/>
        <v>1537882583</v>
      </c>
      <c r="K24" s="329"/>
      <c r="L24" s="93"/>
      <c r="M24" s="93"/>
    </row>
    <row r="25" spans="2:14">
      <c r="B25" s="324"/>
      <c r="C25" s="142"/>
      <c r="D25" s="142"/>
      <c r="E25" s="142"/>
      <c r="F25" s="142"/>
      <c r="G25" s="142"/>
      <c r="H25" s="142"/>
      <c r="I25" s="142"/>
      <c r="J25" s="142"/>
      <c r="K25" s="329"/>
      <c r="L25" s="93"/>
      <c r="M25" s="93"/>
    </row>
    <row r="26" spans="2:14">
      <c r="B26" s="328" t="s">
        <v>130</v>
      </c>
      <c r="C26" s="333">
        <v>0</v>
      </c>
      <c r="D26" s="333">
        <v>0</v>
      </c>
      <c r="E26" s="333">
        <v>0</v>
      </c>
      <c r="F26" s="333">
        <v>0</v>
      </c>
      <c r="G26" s="333">
        <v>0</v>
      </c>
      <c r="H26" s="334">
        <v>-41536460</v>
      </c>
      <c r="I26" s="334">
        <v>41536460</v>
      </c>
      <c r="J26" s="333">
        <f>+SUM(C26:I26)</f>
        <v>0</v>
      </c>
      <c r="K26" s="329"/>
      <c r="L26" s="93"/>
      <c r="M26" s="93"/>
    </row>
    <row r="27" spans="2:14">
      <c r="B27" s="328" t="s">
        <v>123</v>
      </c>
      <c r="C27" s="142"/>
      <c r="D27" s="142"/>
      <c r="E27" s="142"/>
      <c r="F27" s="142"/>
      <c r="G27" s="142"/>
      <c r="H27" s="142"/>
      <c r="I27" s="142"/>
      <c r="J27" s="142"/>
      <c r="K27" s="329"/>
      <c r="L27" s="93"/>
      <c r="M27" s="93"/>
    </row>
    <row r="28" spans="2:14">
      <c r="B28" s="330" t="s">
        <v>131</v>
      </c>
      <c r="C28" s="142"/>
      <c r="D28" s="142"/>
      <c r="E28" s="142"/>
      <c r="F28" s="142"/>
      <c r="G28" s="142"/>
      <c r="H28" s="142"/>
      <c r="I28" s="142"/>
      <c r="J28" s="142"/>
      <c r="K28" s="329"/>
      <c r="L28" s="93"/>
      <c r="M28" s="93"/>
      <c r="N28" s="95"/>
    </row>
    <row r="29" spans="2:14">
      <c r="B29" s="331" t="s">
        <v>181</v>
      </c>
      <c r="C29" s="142"/>
      <c r="D29" s="142"/>
      <c r="E29" s="142"/>
      <c r="F29" s="142"/>
      <c r="G29" s="142"/>
      <c r="H29" s="142"/>
      <c r="I29" s="142"/>
      <c r="J29" s="142"/>
      <c r="K29" s="329"/>
      <c r="L29" s="93"/>
      <c r="M29" s="93"/>
      <c r="N29" s="96"/>
    </row>
    <row r="30" spans="2:14">
      <c r="B30" s="332" t="s">
        <v>132</v>
      </c>
      <c r="C30" s="142"/>
      <c r="D30" s="142"/>
      <c r="E30" s="142"/>
      <c r="F30" s="142"/>
      <c r="G30" s="142"/>
      <c r="H30" s="142"/>
      <c r="I30" s="142"/>
      <c r="J30" s="142"/>
      <c r="K30" s="329"/>
      <c r="L30" s="93"/>
      <c r="M30" s="93"/>
      <c r="N30" s="97"/>
    </row>
    <row r="31" spans="2:14">
      <c r="B31" s="331" t="s">
        <v>182</v>
      </c>
      <c r="C31" s="142"/>
      <c r="D31" s="142"/>
      <c r="E31" s="142"/>
      <c r="F31" s="142"/>
      <c r="G31" s="142"/>
      <c r="H31" s="142"/>
      <c r="I31" s="142"/>
      <c r="J31" s="142"/>
      <c r="K31" s="329"/>
      <c r="L31" s="93"/>
      <c r="M31" s="93"/>
      <c r="N31" s="97"/>
    </row>
    <row r="32" spans="2:14">
      <c r="B32" s="332" t="s">
        <v>133</v>
      </c>
      <c r="C32" s="142"/>
      <c r="D32" s="142"/>
      <c r="E32" s="142"/>
      <c r="F32" s="142"/>
      <c r="G32" s="142"/>
      <c r="H32" s="142"/>
      <c r="I32" s="142"/>
      <c r="J32" s="142"/>
      <c r="K32" s="329"/>
      <c r="L32" s="93"/>
      <c r="M32" s="93"/>
      <c r="N32" s="97"/>
    </row>
    <row r="33" spans="2:14">
      <c r="B33" s="332" t="s">
        <v>134</v>
      </c>
      <c r="C33" s="333">
        <v>0</v>
      </c>
      <c r="D33" s="334">
        <v>2820593</v>
      </c>
      <c r="E33" s="333">
        <v>0</v>
      </c>
      <c r="F33" s="334">
        <v>-5826210</v>
      </c>
      <c r="G33" s="333">
        <v>0</v>
      </c>
      <c r="H33" s="334">
        <v>-28101070</v>
      </c>
      <c r="I33" s="333">
        <v>0</v>
      </c>
      <c r="J33" s="334">
        <f>+SUM(C33:I33)</f>
        <v>-31106687</v>
      </c>
      <c r="K33" s="329"/>
      <c r="L33" s="93"/>
      <c r="M33" s="93"/>
      <c r="N33" s="97"/>
    </row>
    <row r="34" spans="2:14">
      <c r="B34" s="338" t="s">
        <v>135</v>
      </c>
      <c r="C34" s="339">
        <v>0</v>
      </c>
      <c r="D34" s="339">
        <v>0</v>
      </c>
      <c r="E34" s="339">
        <v>0</v>
      </c>
      <c r="F34" s="339">
        <v>0</v>
      </c>
      <c r="G34" s="166">
        <v>-13287149</v>
      </c>
      <c r="H34" s="166">
        <v>13287149</v>
      </c>
      <c r="I34" s="339">
        <v>0</v>
      </c>
      <c r="J34" s="339">
        <f>+SUM(C34:I34)</f>
        <v>0</v>
      </c>
      <c r="K34" s="329"/>
      <c r="L34" s="93"/>
      <c r="M34" s="93"/>
      <c r="N34" s="97"/>
    </row>
    <row r="35" spans="2:14">
      <c r="B35" s="330" t="s">
        <v>183</v>
      </c>
      <c r="C35" s="333">
        <v>0</v>
      </c>
      <c r="D35" s="334">
        <v>599307</v>
      </c>
      <c r="E35" s="333">
        <v>0</v>
      </c>
      <c r="F35" s="334">
        <v>-1111811</v>
      </c>
      <c r="G35" s="334">
        <v>9299437</v>
      </c>
      <c r="H35" s="334">
        <v>2015909</v>
      </c>
      <c r="I35" s="333">
        <v>0</v>
      </c>
      <c r="J35" s="334">
        <f>+SUM(C35:I35)</f>
        <v>10802842</v>
      </c>
      <c r="K35" s="329"/>
      <c r="L35" s="93"/>
      <c r="M35" s="93"/>
      <c r="N35" s="97"/>
    </row>
    <row r="36" spans="2:14" ht="16.5">
      <c r="B36" s="335" t="s">
        <v>136</v>
      </c>
      <c r="C36" s="336">
        <v>0</v>
      </c>
      <c r="D36" s="336">
        <v>0</v>
      </c>
      <c r="E36" s="336">
        <v>0</v>
      </c>
      <c r="F36" s="336">
        <v>0</v>
      </c>
      <c r="G36" s="336">
        <v>0</v>
      </c>
      <c r="H36" s="336">
        <v>0</v>
      </c>
      <c r="I36" s="177">
        <v>105280912</v>
      </c>
      <c r="J36" s="177">
        <f>+SUM(C36:I36)</f>
        <v>105280912</v>
      </c>
      <c r="K36" s="329"/>
      <c r="L36" s="93"/>
      <c r="M36" s="93"/>
      <c r="N36" s="85"/>
    </row>
    <row r="37" spans="2:14">
      <c r="B37" s="324"/>
      <c r="C37" s="142"/>
      <c r="D37" s="142"/>
      <c r="E37" s="142"/>
      <c r="F37" s="142"/>
      <c r="G37" s="142"/>
      <c r="H37" s="142"/>
      <c r="I37" s="142"/>
      <c r="J37" s="142"/>
      <c r="K37" s="329"/>
      <c r="L37" s="93"/>
      <c r="M37" s="93"/>
      <c r="N37" s="85"/>
    </row>
    <row r="38" spans="2:14" ht="16.5">
      <c r="B38" s="327" t="s">
        <v>199</v>
      </c>
      <c r="C38" s="340">
        <f t="shared" ref="C38:I38" si="1">SUM(C24:C36)</f>
        <v>1062556872</v>
      </c>
      <c r="D38" s="340">
        <f t="shared" si="1"/>
        <v>138296495</v>
      </c>
      <c r="E38" s="340">
        <f t="shared" si="1"/>
        <v>49346690</v>
      </c>
      <c r="F38" s="340">
        <f t="shared" si="1"/>
        <v>37836918</v>
      </c>
      <c r="G38" s="340">
        <f t="shared" si="1"/>
        <v>274380766</v>
      </c>
      <c r="H38" s="340">
        <f t="shared" si="1"/>
        <v>-44839003</v>
      </c>
      <c r="I38" s="340">
        <f t="shared" si="1"/>
        <v>105280912</v>
      </c>
      <c r="J38" s="340">
        <f>SUM(C38:I38)</f>
        <v>1622859650</v>
      </c>
      <c r="K38" s="329"/>
      <c r="L38" s="93"/>
      <c r="M38" s="93"/>
      <c r="N38" s="85"/>
    </row>
    <row r="39" spans="2:14">
      <c r="B39" s="324"/>
      <c r="C39" s="341"/>
      <c r="D39" s="341"/>
      <c r="E39" s="341"/>
      <c r="F39" s="341"/>
      <c r="G39" s="341"/>
      <c r="H39" s="341"/>
      <c r="I39" s="341"/>
      <c r="J39" s="341"/>
      <c r="K39" s="329"/>
      <c r="L39" s="93"/>
      <c r="M39" s="93"/>
      <c r="N39" s="85"/>
    </row>
    <row r="40" spans="2:14">
      <c r="B40" s="324"/>
      <c r="C40" s="342"/>
      <c r="D40" s="342"/>
      <c r="E40" s="342"/>
      <c r="F40" s="342"/>
      <c r="G40" s="343"/>
      <c r="H40" s="343"/>
      <c r="I40" s="342"/>
      <c r="J40" s="342"/>
      <c r="K40" s="329"/>
      <c r="L40" s="93"/>
      <c r="M40" s="93"/>
      <c r="N40" s="85"/>
    </row>
    <row r="41" spans="2:14" s="100" customFormat="1" ht="15.75">
      <c r="B41" s="344" t="s">
        <v>175</v>
      </c>
      <c r="C41" s="53"/>
      <c r="D41" s="54"/>
      <c r="E41" s="55"/>
      <c r="F41" s="55"/>
      <c r="G41" s="55"/>
      <c r="H41" s="55"/>
      <c r="I41" s="55"/>
      <c r="J41" s="55"/>
      <c r="K41" s="366"/>
      <c r="L41" s="99"/>
      <c r="M41" s="99"/>
      <c r="N41" s="99"/>
    </row>
    <row r="42" spans="2:14" ht="15.75">
      <c r="B42" s="346"/>
      <c r="C42" s="101"/>
      <c r="D42" s="102"/>
      <c r="E42" s="103"/>
      <c r="F42" s="103"/>
      <c r="G42" s="103"/>
      <c r="H42" s="103"/>
      <c r="I42" s="103"/>
      <c r="J42" s="103"/>
      <c r="K42" s="345"/>
      <c r="L42" s="99"/>
      <c r="M42" s="99"/>
      <c r="N42" s="99"/>
    </row>
    <row r="43" spans="2:14" ht="15.75">
      <c r="B43" s="347"/>
      <c r="C43" s="348"/>
      <c r="D43" s="348"/>
      <c r="E43" s="349"/>
      <c r="F43" s="349"/>
      <c r="G43" s="350"/>
      <c r="H43" s="350"/>
      <c r="I43" s="350"/>
      <c r="J43" s="350"/>
      <c r="K43" s="345"/>
      <c r="L43" s="104"/>
      <c r="M43" s="104"/>
      <c r="N43" s="104"/>
    </row>
    <row r="44" spans="2:14" ht="15.75">
      <c r="B44" s="351"/>
      <c r="C44" s="352"/>
      <c r="D44" s="352"/>
      <c r="E44" s="352"/>
      <c r="F44" s="352"/>
      <c r="G44" s="352"/>
      <c r="H44" s="352"/>
      <c r="I44" s="352"/>
      <c r="J44" s="352"/>
      <c r="K44" s="345"/>
      <c r="L44" s="104"/>
      <c r="M44" s="104"/>
    </row>
    <row r="45" spans="2:14" ht="15.75">
      <c r="B45" s="353"/>
      <c r="C45" s="354"/>
      <c r="D45" s="355"/>
      <c r="E45" s="354"/>
      <c r="F45" s="356"/>
      <c r="G45" s="354"/>
      <c r="H45" s="354"/>
      <c r="I45" s="354"/>
      <c r="J45" s="354"/>
      <c r="K45" s="345"/>
      <c r="L45" s="104"/>
      <c r="M45" s="104"/>
    </row>
    <row r="46" spans="2:14" ht="15.75">
      <c r="B46" s="357"/>
      <c r="C46" s="354"/>
      <c r="D46" s="355"/>
      <c r="E46" s="354"/>
      <c r="F46" s="356"/>
      <c r="G46" s="354"/>
      <c r="H46" s="354"/>
      <c r="I46" s="354"/>
      <c r="J46" s="354"/>
      <c r="K46" s="358"/>
      <c r="L46" s="105"/>
      <c r="M46" s="105"/>
    </row>
    <row r="47" spans="2:14" ht="15.75">
      <c r="B47" s="357"/>
      <c r="C47" s="354"/>
      <c r="D47" s="355"/>
      <c r="E47" s="354"/>
      <c r="F47" s="354"/>
      <c r="G47" s="354"/>
      <c r="H47" s="354"/>
      <c r="I47" s="354"/>
      <c r="J47" s="354"/>
      <c r="K47" s="358"/>
      <c r="L47" s="105"/>
      <c r="M47" s="105"/>
    </row>
    <row r="48" spans="2:14" ht="15.75">
      <c r="B48" s="357"/>
      <c r="C48" s="56"/>
      <c r="D48" s="56"/>
      <c r="E48" s="56"/>
      <c r="F48" s="56"/>
      <c r="G48" s="56"/>
      <c r="H48" s="56"/>
      <c r="I48" s="56"/>
      <c r="J48" s="56"/>
      <c r="K48" s="358"/>
      <c r="L48" s="105"/>
      <c r="M48" s="105"/>
    </row>
    <row r="49" spans="2:13" ht="15.75">
      <c r="B49" s="357"/>
      <c r="C49" s="354"/>
      <c r="D49" s="354"/>
      <c r="E49" s="354"/>
      <c r="F49" s="354"/>
      <c r="G49" s="354"/>
      <c r="H49" s="354"/>
      <c r="I49" s="354"/>
      <c r="J49" s="354"/>
      <c r="K49" s="358"/>
      <c r="L49" s="105"/>
      <c r="M49" s="105"/>
    </row>
    <row r="50" spans="2:13" ht="15.75">
      <c r="B50" s="359"/>
      <c r="C50" s="360"/>
      <c r="D50" s="354"/>
      <c r="E50" s="354"/>
      <c r="F50" s="56"/>
      <c r="G50" s="354"/>
      <c r="H50" s="354"/>
      <c r="I50" s="354"/>
      <c r="J50" s="354"/>
      <c r="K50" s="358"/>
      <c r="L50" s="105"/>
      <c r="M50" s="105"/>
    </row>
    <row r="51" spans="2:13" ht="15.75">
      <c r="B51" s="361"/>
      <c r="C51" s="56"/>
      <c r="D51" s="56"/>
      <c r="E51" s="56"/>
      <c r="F51" s="56"/>
      <c r="G51" s="56"/>
      <c r="H51" s="56"/>
      <c r="I51" s="56"/>
      <c r="J51" s="56"/>
      <c r="K51" s="358"/>
      <c r="L51" s="105"/>
      <c r="M51" s="105"/>
    </row>
    <row r="52" spans="2:13">
      <c r="B52" s="361"/>
      <c r="C52" s="362"/>
      <c r="D52" s="362"/>
      <c r="E52" s="362"/>
      <c r="F52" s="362"/>
      <c r="G52" s="362"/>
      <c r="H52" s="362"/>
      <c r="I52" s="362"/>
      <c r="J52" s="362"/>
      <c r="K52" s="329"/>
      <c r="L52" s="93"/>
      <c r="M52" s="93"/>
    </row>
    <row r="53" spans="2:13">
      <c r="B53" s="361"/>
      <c r="C53" s="362"/>
      <c r="D53" s="362"/>
      <c r="E53" s="362"/>
      <c r="F53" s="362"/>
      <c r="G53" s="362"/>
      <c r="H53" s="362"/>
      <c r="I53" s="362"/>
      <c r="J53" s="362"/>
      <c r="K53" s="329"/>
      <c r="L53" s="93"/>
      <c r="M53" s="93"/>
    </row>
    <row r="54" spans="2:13">
      <c r="B54" s="324"/>
      <c r="C54" s="111"/>
      <c r="D54" s="111"/>
      <c r="E54" s="111"/>
      <c r="F54" s="111"/>
      <c r="G54" s="111"/>
      <c r="H54" s="111"/>
      <c r="I54" s="111"/>
      <c r="J54" s="111"/>
      <c r="K54" s="329"/>
      <c r="L54" s="93"/>
      <c r="M54" s="93"/>
    </row>
    <row r="55" spans="2:13">
      <c r="B55" s="324"/>
      <c r="C55" s="111"/>
      <c r="D55" s="111"/>
      <c r="E55" s="111"/>
      <c r="F55" s="111"/>
      <c r="G55" s="111"/>
      <c r="H55" s="111"/>
      <c r="I55" s="111"/>
      <c r="J55" s="111"/>
      <c r="K55" s="329"/>
      <c r="L55" s="93"/>
      <c r="M55" s="93"/>
    </row>
    <row r="56" spans="2:13" ht="15.75" thickBot="1">
      <c r="B56" s="363"/>
      <c r="C56" s="364"/>
      <c r="D56" s="364"/>
      <c r="E56" s="364"/>
      <c r="F56" s="364"/>
      <c r="G56" s="364"/>
      <c r="H56" s="364"/>
      <c r="I56" s="364"/>
      <c r="J56" s="364"/>
      <c r="K56" s="365"/>
      <c r="L56" s="93"/>
      <c r="M56" s="93"/>
    </row>
    <row r="57" spans="2:13">
      <c r="B57" s="85"/>
      <c r="C57" s="92"/>
      <c r="D57" s="92"/>
      <c r="E57" s="92"/>
      <c r="F57" s="92"/>
      <c r="G57" s="92"/>
      <c r="H57" s="92"/>
      <c r="I57" s="92"/>
      <c r="J57" s="92"/>
      <c r="K57" s="92"/>
      <c r="L57" s="93"/>
      <c r="M57" s="93"/>
    </row>
    <row r="58" spans="2:13">
      <c r="B58" s="85"/>
      <c r="C58" s="92"/>
      <c r="D58" s="92"/>
      <c r="E58" s="92"/>
      <c r="F58" s="92"/>
      <c r="G58" s="92"/>
      <c r="H58" s="92"/>
      <c r="I58" s="92"/>
      <c r="J58" s="92"/>
      <c r="K58" s="92"/>
      <c r="L58" s="93"/>
      <c r="M58" s="93"/>
    </row>
    <row r="59" spans="2:13">
      <c r="B59" s="85"/>
      <c r="C59" s="94"/>
      <c r="D59" s="94"/>
      <c r="E59" s="94"/>
      <c r="F59" s="94"/>
      <c r="G59" s="94"/>
      <c r="H59" s="94"/>
      <c r="I59" s="94"/>
      <c r="J59" s="94"/>
      <c r="K59" s="92"/>
      <c r="L59" s="93"/>
      <c r="M59" s="93"/>
    </row>
    <row r="60" spans="2:13">
      <c r="B60" s="85"/>
      <c r="C60" s="94"/>
      <c r="D60" s="94"/>
      <c r="E60" s="94"/>
      <c r="F60" s="94"/>
      <c r="G60" s="94"/>
      <c r="H60" s="94"/>
      <c r="I60" s="94"/>
      <c r="J60" s="94"/>
      <c r="K60" s="92"/>
      <c r="L60" s="93"/>
      <c r="M60" s="93"/>
    </row>
    <row r="61" spans="2:13">
      <c r="B61" s="85"/>
      <c r="C61" s="92"/>
      <c r="D61" s="92"/>
      <c r="E61" s="92"/>
      <c r="F61" s="92"/>
      <c r="G61" s="92"/>
      <c r="H61" s="92"/>
      <c r="I61" s="92"/>
      <c r="J61" s="92"/>
      <c r="K61" s="92"/>
      <c r="L61" s="93"/>
      <c r="M61" s="93"/>
    </row>
    <row r="62" spans="2:13">
      <c r="B62" s="85"/>
      <c r="C62" s="92"/>
      <c r="D62" s="92"/>
      <c r="E62" s="92"/>
      <c r="F62" s="92"/>
      <c r="G62" s="92"/>
      <c r="H62" s="92"/>
      <c r="I62" s="92"/>
      <c r="J62" s="92"/>
      <c r="K62" s="92"/>
      <c r="L62" s="93"/>
      <c r="M62" s="93"/>
    </row>
    <row r="63" spans="2:13">
      <c r="B63" s="106"/>
      <c r="C63" s="94"/>
      <c r="D63" s="94"/>
      <c r="E63" s="94"/>
      <c r="F63" s="94"/>
      <c r="G63" s="94"/>
      <c r="H63" s="94"/>
      <c r="I63" s="94"/>
      <c r="J63" s="94"/>
      <c r="K63" s="87"/>
      <c r="L63" s="85"/>
      <c r="M63" s="85"/>
    </row>
    <row r="64" spans="2:13">
      <c r="B64" s="107"/>
      <c r="C64" s="94"/>
      <c r="D64" s="94"/>
      <c r="E64" s="94"/>
      <c r="F64" s="94"/>
      <c r="G64" s="94"/>
      <c r="H64" s="94"/>
      <c r="I64" s="94"/>
      <c r="J64" s="94"/>
      <c r="K64" s="87"/>
      <c r="L64" s="85"/>
      <c r="M64" s="85"/>
    </row>
    <row r="65" spans="2:13">
      <c r="B65" s="85"/>
      <c r="C65" s="87"/>
      <c r="D65" s="87"/>
      <c r="E65" s="87"/>
      <c r="F65" s="108"/>
      <c r="G65" s="87"/>
      <c r="H65" s="87"/>
      <c r="I65" s="108"/>
      <c r="J65" s="87"/>
      <c r="K65" s="87"/>
      <c r="L65" s="85"/>
      <c r="M65" s="85"/>
    </row>
    <row r="66" spans="2:13">
      <c r="B66" s="85"/>
      <c r="C66" s="92"/>
      <c r="D66" s="87"/>
      <c r="E66" s="87"/>
      <c r="F66" s="87"/>
      <c r="G66" s="87"/>
      <c r="H66" s="87"/>
      <c r="I66" s="87"/>
    </row>
    <row r="67" spans="2:13">
      <c r="B67" s="85"/>
    </row>
    <row r="68" spans="2:13">
      <c r="B68" s="110"/>
    </row>
    <row r="69" spans="2:13">
      <c r="B69" s="110"/>
      <c r="C69" s="98"/>
      <c r="D69" s="111"/>
      <c r="E69" s="111"/>
      <c r="F69" s="111"/>
      <c r="G69" s="87"/>
      <c r="H69" s="87"/>
      <c r="I69" s="108"/>
    </row>
    <row r="70" spans="2:13">
      <c r="B70" s="110"/>
      <c r="C70" s="98"/>
      <c r="D70" s="111"/>
      <c r="E70" s="111"/>
      <c r="F70" s="111"/>
      <c r="G70" s="87"/>
      <c r="H70" s="87"/>
      <c r="I70" s="87"/>
    </row>
    <row r="71" spans="2:13">
      <c r="B71" s="110"/>
      <c r="D71" s="111"/>
      <c r="E71" s="111"/>
      <c r="F71" s="111"/>
      <c r="G71" s="87"/>
      <c r="H71" s="87"/>
      <c r="I71" s="112"/>
    </row>
    <row r="72" spans="2:13">
      <c r="B72" s="110"/>
      <c r="D72" s="111"/>
      <c r="E72" s="111"/>
      <c r="F72" s="111"/>
      <c r="G72" s="87"/>
      <c r="H72" s="87"/>
      <c r="I72" s="108"/>
    </row>
    <row r="73" spans="2:13">
      <c r="B73" s="110"/>
      <c r="D73" s="111"/>
      <c r="E73" s="113"/>
      <c r="F73" s="111"/>
      <c r="G73" s="87"/>
      <c r="H73" s="87"/>
      <c r="I73" s="108"/>
    </row>
    <row r="74" spans="2:13">
      <c r="B74" s="110"/>
      <c r="D74" s="111"/>
      <c r="E74" s="113"/>
      <c r="F74" s="111"/>
      <c r="G74" s="87"/>
      <c r="H74" s="87"/>
      <c r="I74" s="87"/>
    </row>
    <row r="75" spans="2:13">
      <c r="B75" s="110"/>
      <c r="D75" s="111"/>
      <c r="E75" s="111"/>
      <c r="F75" s="111"/>
      <c r="G75" s="87"/>
      <c r="H75" s="87"/>
      <c r="I75" s="112"/>
    </row>
    <row r="76" spans="2:13">
      <c r="B76" s="110"/>
      <c r="D76" s="111"/>
      <c r="E76" s="111"/>
      <c r="F76" s="111"/>
      <c r="G76" s="111"/>
      <c r="H76" s="111"/>
      <c r="I76" s="87"/>
    </row>
    <row r="77" spans="2:13">
      <c r="B77" s="110"/>
      <c r="D77" s="111"/>
      <c r="E77" s="111"/>
      <c r="F77" s="111"/>
      <c r="G77" s="111"/>
      <c r="H77" s="111"/>
      <c r="I77" s="87"/>
    </row>
    <row r="78" spans="2:13">
      <c r="B78" s="110"/>
      <c r="C78" s="98"/>
      <c r="D78" s="111"/>
      <c r="E78" s="111"/>
      <c r="F78" s="111"/>
      <c r="G78" s="111"/>
      <c r="H78" s="111"/>
      <c r="I78" s="87"/>
    </row>
    <row r="79" spans="2:13">
      <c r="B79" s="110"/>
      <c r="C79" s="98"/>
      <c r="D79" s="111"/>
      <c r="E79" s="111"/>
      <c r="F79" s="111"/>
      <c r="G79" s="111"/>
      <c r="H79" s="111"/>
      <c r="I79" s="87"/>
    </row>
    <row r="80" spans="2:13">
      <c r="B80" s="110"/>
      <c r="C80" s="111"/>
      <c r="D80" s="111"/>
      <c r="E80" s="111"/>
      <c r="F80" s="111"/>
      <c r="G80" s="111"/>
      <c r="H80" s="111"/>
      <c r="I80" s="87"/>
    </row>
    <row r="81" spans="2:10">
      <c r="B81" s="110"/>
      <c r="C81" s="111"/>
      <c r="D81" s="111"/>
      <c r="E81" s="111"/>
      <c r="F81" s="111"/>
      <c r="G81" s="111"/>
      <c r="H81" s="111"/>
      <c r="I81" s="87"/>
    </row>
    <row r="82" spans="2:10">
      <c r="B82" s="85"/>
      <c r="C82" s="111"/>
      <c r="D82" s="87"/>
      <c r="E82" s="111"/>
      <c r="F82" s="111"/>
      <c r="G82" s="111"/>
      <c r="H82" s="111"/>
      <c r="I82" s="111"/>
      <c r="J82" s="111"/>
    </row>
    <row r="83" spans="2:10">
      <c r="B83" s="85"/>
      <c r="C83" s="92"/>
      <c r="D83" s="92"/>
      <c r="E83" s="87"/>
      <c r="F83" s="87"/>
      <c r="G83" s="87"/>
      <c r="H83" s="87"/>
      <c r="I83" s="87"/>
      <c r="J83" s="87"/>
    </row>
    <row r="84" spans="2:10">
      <c r="B84" s="85"/>
      <c r="C84" s="92"/>
      <c r="D84" s="92"/>
      <c r="E84" s="87"/>
      <c r="F84" s="87"/>
      <c r="G84" s="87"/>
      <c r="H84" s="87"/>
      <c r="I84" s="87"/>
      <c r="J84" s="87"/>
    </row>
    <row r="85" spans="2:10">
      <c r="B85" s="85"/>
      <c r="C85" s="87"/>
      <c r="D85" s="92"/>
      <c r="E85" s="87"/>
      <c r="F85" s="87"/>
      <c r="G85" s="87"/>
      <c r="H85" s="87"/>
      <c r="I85" s="87"/>
      <c r="J85" s="87"/>
    </row>
    <row r="86" spans="2:10">
      <c r="B86" s="85"/>
      <c r="C86" s="87"/>
      <c r="D86" s="92"/>
      <c r="E86" s="87"/>
      <c r="F86" s="87"/>
      <c r="G86" s="87"/>
      <c r="H86" s="87"/>
      <c r="I86" s="87"/>
      <c r="J86" s="87"/>
    </row>
    <row r="87" spans="2:10">
      <c r="B87" s="110"/>
      <c r="C87" s="111"/>
      <c r="D87" s="111"/>
      <c r="E87" s="111"/>
      <c r="F87" s="111"/>
      <c r="G87" s="111"/>
      <c r="H87" s="111"/>
      <c r="I87" s="87"/>
      <c r="J87" s="87"/>
    </row>
    <row r="88" spans="2:10">
      <c r="B88" s="110"/>
      <c r="C88" s="111"/>
      <c r="D88" s="111"/>
      <c r="E88" s="111"/>
      <c r="F88" s="111"/>
      <c r="G88" s="111"/>
      <c r="H88" s="111"/>
      <c r="I88" s="87"/>
      <c r="J88" s="87"/>
    </row>
    <row r="89" spans="2:10">
      <c r="B89" s="110"/>
      <c r="C89" s="111"/>
      <c r="D89" s="111"/>
      <c r="E89" s="111"/>
      <c r="F89" s="111"/>
      <c r="G89" s="111"/>
      <c r="H89" s="111"/>
      <c r="I89" s="87"/>
      <c r="J89" s="87"/>
    </row>
    <row r="90" spans="2:10">
      <c r="B90" s="110"/>
      <c r="C90" s="111"/>
      <c r="D90" s="111"/>
      <c r="E90" s="111"/>
      <c r="F90" s="111"/>
      <c r="G90" s="111"/>
      <c r="H90" s="111"/>
      <c r="I90" s="87"/>
      <c r="J90" s="87"/>
    </row>
    <row r="91" spans="2:10">
      <c r="B91" s="110"/>
      <c r="C91" s="111"/>
      <c r="D91" s="111"/>
      <c r="E91" s="111"/>
      <c r="F91" s="111"/>
      <c r="G91" s="111"/>
      <c r="H91" s="111"/>
      <c r="I91" s="87"/>
      <c r="J91" s="87"/>
    </row>
    <row r="92" spans="2:10">
      <c r="B92" s="110"/>
      <c r="C92" s="111"/>
      <c r="D92" s="111"/>
      <c r="E92" s="111"/>
      <c r="F92" s="111"/>
      <c r="G92" s="111"/>
      <c r="H92" s="111"/>
      <c r="I92" s="87"/>
      <c r="J92" s="87"/>
    </row>
    <row r="93" spans="2:10">
      <c r="B93" s="110"/>
      <c r="C93" s="111"/>
      <c r="D93" s="111"/>
      <c r="E93" s="111"/>
      <c r="F93" s="111"/>
      <c r="G93" s="111"/>
      <c r="H93" s="111"/>
      <c r="I93" s="87"/>
      <c r="J93" s="87"/>
    </row>
    <row r="94" spans="2:10">
      <c r="B94" s="110"/>
      <c r="C94" s="111"/>
      <c r="D94" s="111"/>
      <c r="E94" s="111"/>
      <c r="F94" s="111"/>
      <c r="G94" s="111"/>
      <c r="H94" s="111"/>
      <c r="I94" s="87"/>
      <c r="J94" s="87"/>
    </row>
    <row r="95" spans="2:10">
      <c r="B95" s="110"/>
      <c r="C95" s="111"/>
      <c r="D95" s="111"/>
      <c r="E95" s="111"/>
      <c r="F95" s="111"/>
      <c r="G95" s="111"/>
      <c r="H95" s="111"/>
      <c r="I95" s="87"/>
      <c r="J95" s="87"/>
    </row>
    <row r="96" spans="2:10">
      <c r="B96" s="110"/>
      <c r="C96" s="111"/>
      <c r="D96" s="111"/>
      <c r="E96" s="111"/>
      <c r="F96" s="111"/>
      <c r="G96" s="111"/>
      <c r="H96" s="111"/>
      <c r="I96" s="87"/>
      <c r="J96" s="87"/>
    </row>
    <row r="97" spans="2:27">
      <c r="B97" s="110"/>
      <c r="C97" s="111"/>
      <c r="D97" s="111"/>
      <c r="E97" s="111"/>
      <c r="F97" s="111"/>
      <c r="G97" s="111"/>
      <c r="H97" s="111"/>
      <c r="I97" s="87"/>
      <c r="J97" s="87"/>
    </row>
    <row r="98" spans="2:27">
      <c r="B98" s="110"/>
      <c r="C98" s="111"/>
      <c r="D98" s="111"/>
      <c r="E98" s="111"/>
      <c r="F98" s="111"/>
      <c r="G98" s="111"/>
      <c r="H98" s="111"/>
      <c r="I98" s="87"/>
      <c r="J98" s="87"/>
      <c r="K98" s="87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</row>
    <row r="99" spans="2:27">
      <c r="B99" s="110"/>
      <c r="C99" s="111"/>
      <c r="D99" s="111"/>
      <c r="E99" s="111"/>
      <c r="F99" s="111"/>
      <c r="G99" s="111"/>
      <c r="H99" s="111"/>
      <c r="I99" s="87"/>
      <c r="J99" s="87"/>
      <c r="K99" s="87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</row>
    <row r="100" spans="2:27">
      <c r="B100" s="110"/>
      <c r="C100" s="111"/>
      <c r="D100" s="111"/>
      <c r="E100" s="111"/>
      <c r="F100" s="111"/>
      <c r="G100" s="111"/>
      <c r="H100" s="111"/>
      <c r="I100" s="87"/>
      <c r="J100" s="87"/>
      <c r="K100" s="87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</row>
    <row r="101" spans="2:27">
      <c r="B101" s="110"/>
      <c r="C101" s="111"/>
      <c r="D101" s="111"/>
      <c r="E101" s="111"/>
      <c r="F101" s="111"/>
      <c r="G101" s="111"/>
      <c r="H101" s="111"/>
      <c r="I101" s="87"/>
      <c r="J101" s="87"/>
      <c r="K101" s="87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</row>
    <row r="102" spans="2:27">
      <c r="B102" s="110"/>
      <c r="C102" s="111"/>
      <c r="D102" s="111"/>
      <c r="E102" s="111"/>
      <c r="F102" s="111"/>
      <c r="G102" s="111"/>
      <c r="H102" s="111"/>
      <c r="I102" s="87"/>
      <c r="J102" s="87"/>
      <c r="K102" s="87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</row>
    <row r="103" spans="2:27">
      <c r="B103" s="110"/>
      <c r="C103" s="114"/>
      <c r="D103" s="114"/>
      <c r="E103" s="114"/>
      <c r="F103" s="114"/>
      <c r="G103" s="114"/>
      <c r="H103" s="114"/>
      <c r="I103" s="87"/>
      <c r="J103" s="87"/>
      <c r="K103" s="87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</row>
    <row r="104" spans="2:27">
      <c r="B104" s="110"/>
      <c r="C104" s="111"/>
      <c r="D104" s="111"/>
      <c r="E104" s="111"/>
      <c r="F104" s="111"/>
      <c r="G104" s="111"/>
      <c r="H104" s="111"/>
      <c r="I104" s="87"/>
      <c r="J104" s="87"/>
      <c r="K104" s="87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</row>
    <row r="105" spans="2:27">
      <c r="B105" s="115"/>
      <c r="C105" s="116"/>
      <c r="D105" s="116"/>
      <c r="E105" s="116"/>
      <c r="F105" s="116"/>
      <c r="G105" s="116"/>
      <c r="H105" s="116"/>
      <c r="I105" s="81"/>
      <c r="J105" s="81"/>
      <c r="K105" s="81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  <c r="AA105" s="117"/>
    </row>
    <row r="106" spans="2:27">
      <c r="B106" s="110"/>
      <c r="C106" s="111"/>
      <c r="D106" s="111"/>
      <c r="E106" s="111"/>
      <c r="F106" s="111"/>
      <c r="G106" s="111"/>
      <c r="H106" s="111"/>
      <c r="I106" s="87"/>
      <c r="J106" s="87"/>
      <c r="K106" s="87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</row>
    <row r="107" spans="2:27">
      <c r="B107" s="110"/>
      <c r="C107" s="111"/>
      <c r="D107" s="111"/>
      <c r="E107" s="111"/>
      <c r="F107" s="111"/>
      <c r="G107" s="111"/>
      <c r="H107" s="111"/>
      <c r="I107" s="87"/>
      <c r="J107" s="87"/>
      <c r="K107" s="87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</row>
    <row r="108" spans="2:27">
      <c r="B108" s="110"/>
      <c r="C108" s="111"/>
      <c r="D108" s="111"/>
      <c r="E108" s="111"/>
      <c r="F108" s="111"/>
      <c r="G108" s="111"/>
      <c r="H108" s="111"/>
      <c r="I108" s="87"/>
      <c r="J108" s="87"/>
      <c r="K108" s="87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</row>
    <row r="109" spans="2:27">
      <c r="B109" s="110"/>
      <c r="C109" s="111"/>
      <c r="D109" s="111"/>
      <c r="E109" s="111"/>
      <c r="F109" s="111"/>
      <c r="G109" s="111"/>
      <c r="H109" s="111"/>
      <c r="I109" s="87"/>
      <c r="J109" s="87"/>
      <c r="K109" s="87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</row>
    <row r="110" spans="2:27">
      <c r="B110" s="110"/>
      <c r="C110" s="111"/>
      <c r="D110" s="111"/>
      <c r="E110" s="111"/>
      <c r="F110" s="111"/>
      <c r="G110" s="111"/>
      <c r="H110" s="111"/>
      <c r="I110" s="87"/>
      <c r="J110" s="87"/>
      <c r="K110" s="87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</row>
    <row r="112" spans="2:27">
      <c r="B112" s="85"/>
      <c r="C112" s="92"/>
      <c r="D112" s="87"/>
      <c r="E112" s="87"/>
      <c r="F112" s="87"/>
      <c r="G112" s="87"/>
      <c r="H112" s="87"/>
      <c r="I112" s="87"/>
      <c r="J112" s="87"/>
      <c r="K112" s="87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</row>
    <row r="113" spans="2:27">
      <c r="B113" s="85"/>
      <c r="C113" s="92"/>
      <c r="D113" s="87"/>
      <c r="E113" s="87"/>
      <c r="F113" s="87"/>
      <c r="G113" s="87"/>
      <c r="H113" s="87"/>
      <c r="I113" s="87"/>
      <c r="J113" s="87"/>
      <c r="K113" s="87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</row>
    <row r="114" spans="2:27">
      <c r="C114" s="92"/>
    </row>
    <row r="115" spans="2:27">
      <c r="C115" s="92"/>
    </row>
    <row r="116" spans="2:27">
      <c r="C116" s="92"/>
    </row>
    <row r="117" spans="2:27">
      <c r="C117" s="92"/>
    </row>
    <row r="118" spans="2:27">
      <c r="C118" s="92"/>
    </row>
  </sheetData>
  <sheetProtection password="DF1C" sheet="1" objects="1" scenarios="1" formatCells="0" formatColumns="0" formatRows="0" autoFilter="0"/>
  <mergeCells count="6">
    <mergeCell ref="C8:C9"/>
    <mergeCell ref="D8:F8"/>
    <mergeCell ref="G8:G9"/>
    <mergeCell ref="I8:I9"/>
    <mergeCell ref="J8:J9"/>
    <mergeCell ref="H8:H9"/>
  </mergeCells>
  <pageMargins left="0.98425196850393704" right="0.51181102362204722" top="0.98425196850393704" bottom="0.78740157480314965" header="0.51181102362204722" footer="0.51181102362204722"/>
  <pageSetup scale="51" firstPageNumber="4" orientation="landscape" useFirstPageNumber="1" r:id="rId1"/>
  <headerFooter>
    <oddFooter>&amp;C&amp;"Verdana,Normal"-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03"/>
  <sheetViews>
    <sheetView showGridLines="0" tabSelected="1" topLeftCell="A70" workbookViewId="0">
      <selection activeCell="F49" sqref="F49"/>
    </sheetView>
  </sheetViews>
  <sheetFormatPr baseColWidth="10" defaultColWidth="11.42578125" defaultRowHeight="12.75"/>
  <cols>
    <col min="1" max="1" width="11.42578125" style="118" customWidth="1"/>
    <col min="2" max="2" width="115.5703125" style="118" customWidth="1"/>
    <col min="3" max="3" width="21.28515625" style="118" customWidth="1"/>
    <col min="4" max="4" width="20.140625" style="118" customWidth="1"/>
    <col min="5" max="5" width="16.7109375" style="118" bestFit="1" customWidth="1"/>
    <col min="6" max="7" width="11.42578125" style="118" customWidth="1"/>
    <col min="8" max="8" width="17.7109375" style="118" bestFit="1" customWidth="1"/>
    <col min="9" max="9" width="17.5703125" style="118" bestFit="1" customWidth="1"/>
    <col min="10" max="10" width="11.42578125" style="118" customWidth="1"/>
    <col min="11" max="16384" width="11.42578125" style="118"/>
  </cols>
  <sheetData>
    <row r="1" spans="2:7" ht="13.5" thickBot="1"/>
    <row r="2" spans="2:7" ht="15.75">
      <c r="B2" s="433" t="s">
        <v>207</v>
      </c>
      <c r="C2" s="369"/>
      <c r="D2" s="370"/>
    </row>
    <row r="3" spans="2:7" ht="14.25">
      <c r="B3" s="423" t="s">
        <v>206</v>
      </c>
      <c r="C3" s="371"/>
      <c r="D3" s="372"/>
    </row>
    <row r="4" spans="2:7" ht="14.25">
      <c r="B4" s="154" t="s">
        <v>189</v>
      </c>
      <c r="C4" s="371"/>
      <c r="D4" s="372"/>
    </row>
    <row r="5" spans="2:7" ht="14.25">
      <c r="B5" s="154" t="s">
        <v>188</v>
      </c>
      <c r="C5" s="371"/>
      <c r="D5" s="372"/>
    </row>
    <row r="6" spans="2:7" ht="15">
      <c r="B6" s="422"/>
      <c r="C6" s="119"/>
      <c r="D6" s="373"/>
    </row>
    <row r="7" spans="2:7">
      <c r="B7" s="374"/>
      <c r="C7" s="375"/>
      <c r="D7" s="376"/>
    </row>
    <row r="8" spans="2:7">
      <c r="B8" s="374"/>
      <c r="C8" s="377">
        <v>2016</v>
      </c>
      <c r="D8" s="378">
        <v>2015</v>
      </c>
    </row>
    <row r="9" spans="2:7">
      <c r="B9" s="374"/>
      <c r="C9" s="375"/>
      <c r="D9" s="376"/>
    </row>
    <row r="10" spans="2:7">
      <c r="B10" s="374"/>
      <c r="C10" s="375"/>
      <c r="D10" s="376"/>
    </row>
    <row r="11" spans="2:7">
      <c r="B11" s="379" t="s">
        <v>92</v>
      </c>
      <c r="C11" s="375"/>
      <c r="D11" s="376"/>
    </row>
    <row r="12" spans="2:7">
      <c r="B12" s="380" t="s">
        <v>90</v>
      </c>
      <c r="C12" s="381">
        <v>105280912</v>
      </c>
      <c r="D12" s="382">
        <v>-41536460</v>
      </c>
    </row>
    <row r="13" spans="2:7">
      <c r="B13" s="380" t="s">
        <v>93</v>
      </c>
      <c r="C13" s="383"/>
      <c r="D13" s="384"/>
    </row>
    <row r="14" spans="2:7">
      <c r="B14" s="385" t="s">
        <v>94</v>
      </c>
      <c r="C14" s="386">
        <v>45613766</v>
      </c>
      <c r="D14" s="387">
        <v>23115317</v>
      </c>
      <c r="G14" s="120"/>
    </row>
    <row r="15" spans="2:7">
      <c r="B15" s="385" t="s">
        <v>95</v>
      </c>
      <c r="C15" s="386">
        <v>5057273</v>
      </c>
      <c r="D15" s="387">
        <v>2947201</v>
      </c>
      <c r="G15" s="120"/>
    </row>
    <row r="16" spans="2:7">
      <c r="B16" s="385" t="s">
        <v>96</v>
      </c>
      <c r="C16" s="386">
        <v>1696963</v>
      </c>
      <c r="D16" s="387">
        <v>4585150</v>
      </c>
      <c r="G16" s="120"/>
    </row>
    <row r="17" spans="2:7">
      <c r="B17" s="385" t="s">
        <v>97</v>
      </c>
      <c r="C17" s="333">
        <v>0</v>
      </c>
      <c r="D17" s="387">
        <v>277227</v>
      </c>
      <c r="G17" s="120"/>
    </row>
    <row r="18" spans="2:7">
      <c r="B18" s="385" t="s">
        <v>98</v>
      </c>
      <c r="C18" s="386">
        <v>140504</v>
      </c>
      <c r="D18" s="387">
        <v>115315</v>
      </c>
      <c r="G18" s="120"/>
    </row>
    <row r="19" spans="2:7">
      <c r="B19" s="385" t="s">
        <v>166</v>
      </c>
      <c r="C19" s="386">
        <v>1719848</v>
      </c>
      <c r="D19" s="387">
        <v>1639100</v>
      </c>
      <c r="G19" s="120"/>
    </row>
    <row r="20" spans="2:7">
      <c r="B20" s="385" t="s">
        <v>99</v>
      </c>
      <c r="C20" s="386">
        <v>2305304</v>
      </c>
      <c r="D20" s="387">
        <v>1969743</v>
      </c>
      <c r="F20" s="121"/>
      <c r="G20" s="120"/>
    </row>
    <row r="21" spans="2:7">
      <c r="B21" s="385" t="s">
        <v>100</v>
      </c>
      <c r="C21" s="386">
        <v>602396</v>
      </c>
      <c r="D21" s="387">
        <v>870998</v>
      </c>
      <c r="F21" s="121"/>
      <c r="G21" s="120"/>
    </row>
    <row r="22" spans="2:7">
      <c r="B22" s="385" t="s">
        <v>101</v>
      </c>
      <c r="C22" s="386">
        <v>2321618</v>
      </c>
      <c r="D22" s="387">
        <v>2153440</v>
      </c>
      <c r="G22" s="120"/>
    </row>
    <row r="23" spans="2:7">
      <c r="B23" s="385" t="s">
        <v>89</v>
      </c>
      <c r="C23" s="333">
        <v>0</v>
      </c>
      <c r="D23" s="387">
        <v>-491995</v>
      </c>
      <c r="G23" s="120"/>
    </row>
    <row r="24" spans="2:7">
      <c r="B24" s="385" t="s">
        <v>139</v>
      </c>
      <c r="C24" s="386">
        <v>-191543</v>
      </c>
      <c r="D24" s="387">
        <v>-1439</v>
      </c>
      <c r="G24" s="120"/>
    </row>
    <row r="25" spans="2:7">
      <c r="B25" s="385" t="s">
        <v>140</v>
      </c>
      <c r="C25" s="386">
        <v>-5627991</v>
      </c>
      <c r="D25" s="387">
        <v>-443641</v>
      </c>
      <c r="G25" s="120"/>
    </row>
    <row r="26" spans="2:7">
      <c r="B26" s="385" t="s">
        <v>102</v>
      </c>
      <c r="C26" s="386">
        <v>-13440715</v>
      </c>
      <c r="D26" s="387">
        <v>-5729121</v>
      </c>
      <c r="G26" s="120"/>
    </row>
    <row r="27" spans="2:7">
      <c r="B27" s="385" t="s">
        <v>103</v>
      </c>
      <c r="C27" s="386">
        <v>-3254242</v>
      </c>
      <c r="D27" s="387">
        <v>-821075</v>
      </c>
      <c r="G27" s="120"/>
    </row>
    <row r="28" spans="2:7">
      <c r="B28" s="388" t="s">
        <v>200</v>
      </c>
      <c r="C28" s="386">
        <v>-99605347</v>
      </c>
      <c r="D28" s="387">
        <v>-18867765</v>
      </c>
      <c r="G28" s="120"/>
    </row>
    <row r="29" spans="2:7">
      <c r="B29" s="388" t="s">
        <v>201</v>
      </c>
      <c r="C29" s="386">
        <v>-28839921</v>
      </c>
      <c r="D29" s="387">
        <v>17534239</v>
      </c>
      <c r="G29" s="120"/>
    </row>
    <row r="30" spans="2:7">
      <c r="B30" s="385" t="s">
        <v>141</v>
      </c>
      <c r="C30" s="386">
        <v>-3987712</v>
      </c>
      <c r="D30" s="387">
        <v>1171732</v>
      </c>
      <c r="E30" s="51"/>
      <c r="G30" s="120"/>
    </row>
    <row r="31" spans="2:7">
      <c r="B31" s="385" t="s">
        <v>142</v>
      </c>
      <c r="C31" s="389">
        <v>-105988884</v>
      </c>
      <c r="D31" s="390">
        <v>-367697897</v>
      </c>
      <c r="G31" s="120"/>
    </row>
    <row r="32" spans="2:7">
      <c r="B32" s="385" t="s">
        <v>143</v>
      </c>
      <c r="C32" s="386">
        <v>4902138</v>
      </c>
      <c r="D32" s="387">
        <v>-14973446</v>
      </c>
      <c r="G32" s="120"/>
    </row>
    <row r="33" spans="2:7">
      <c r="B33" s="385" t="s">
        <v>144</v>
      </c>
      <c r="C33" s="386">
        <v>-11926621</v>
      </c>
      <c r="D33" s="387">
        <v>-19066747</v>
      </c>
      <c r="G33" s="120"/>
    </row>
    <row r="34" spans="2:7">
      <c r="B34" s="385" t="s">
        <v>145</v>
      </c>
      <c r="C34" s="386">
        <v>379495</v>
      </c>
      <c r="D34" s="387">
        <v>-155147</v>
      </c>
      <c r="G34" s="120"/>
    </row>
    <row r="35" spans="2:7">
      <c r="B35" s="385" t="s">
        <v>146</v>
      </c>
      <c r="C35" s="386">
        <v>-1837757</v>
      </c>
      <c r="D35" s="387">
        <v>-685902</v>
      </c>
      <c r="G35" s="120"/>
    </row>
    <row r="36" spans="2:7">
      <c r="B36" s="385" t="s">
        <v>147</v>
      </c>
      <c r="C36" s="386">
        <v>-649166</v>
      </c>
      <c r="D36" s="387">
        <v>-293060</v>
      </c>
      <c r="G36" s="120"/>
    </row>
    <row r="37" spans="2:7">
      <c r="B37" s="385" t="s">
        <v>148</v>
      </c>
      <c r="C37" s="386">
        <v>-6038166</v>
      </c>
      <c r="D37" s="387">
        <v>-6962356</v>
      </c>
      <c r="G37" s="120"/>
    </row>
    <row r="38" spans="2:7">
      <c r="B38" s="385" t="s">
        <v>149</v>
      </c>
      <c r="C38" s="386">
        <v>-8829419</v>
      </c>
      <c r="D38" s="387">
        <v>-7228815</v>
      </c>
    </row>
    <row r="39" spans="2:7">
      <c r="B39" s="385" t="s">
        <v>104</v>
      </c>
      <c r="C39" s="386">
        <v>2830</v>
      </c>
      <c r="D39" s="387">
        <v>173111</v>
      </c>
    </row>
    <row r="40" spans="2:7">
      <c r="B40" s="385" t="s">
        <v>105</v>
      </c>
      <c r="C40" s="386">
        <v>6220</v>
      </c>
      <c r="D40" s="387">
        <v>67208</v>
      </c>
    </row>
    <row r="41" spans="2:7">
      <c r="B41" s="385" t="s">
        <v>150</v>
      </c>
      <c r="C41" s="391">
        <v>342592561</v>
      </c>
      <c r="D41" s="392">
        <v>49657694</v>
      </c>
    </row>
    <row r="42" spans="2:7">
      <c r="B42" s="385" t="s">
        <v>151</v>
      </c>
      <c r="C42" s="391">
        <v>18804581</v>
      </c>
      <c r="D42" s="392">
        <v>35344700</v>
      </c>
    </row>
    <row r="43" spans="2:7">
      <c r="B43" s="385" t="s">
        <v>106</v>
      </c>
      <c r="C43" s="391">
        <v>372126</v>
      </c>
      <c r="D43" s="392">
        <v>-7506871</v>
      </c>
      <c r="E43" s="122"/>
      <c r="F43" s="121"/>
    </row>
    <row r="44" spans="2:7">
      <c r="B44" s="385" t="s">
        <v>152</v>
      </c>
      <c r="C44" s="391">
        <v>-17587709</v>
      </c>
      <c r="D44" s="392">
        <v>-10347727</v>
      </c>
      <c r="E44" s="121"/>
    </row>
    <row r="45" spans="2:7">
      <c r="B45" s="385" t="s">
        <v>153</v>
      </c>
      <c r="C45" s="391">
        <v>492812</v>
      </c>
      <c r="D45" s="392">
        <v>411840</v>
      </c>
    </row>
    <row r="46" spans="2:7">
      <c r="B46" s="385" t="s">
        <v>167</v>
      </c>
      <c r="C46" s="391">
        <v>731659</v>
      </c>
      <c r="D46" s="392">
        <v>-160612</v>
      </c>
    </row>
    <row r="47" spans="2:7">
      <c r="B47" s="385" t="s">
        <v>154</v>
      </c>
      <c r="C47" s="391">
        <v>1503405</v>
      </c>
      <c r="D47" s="392">
        <v>7352521</v>
      </c>
    </row>
    <row r="48" spans="2:7">
      <c r="B48" s="385" t="s">
        <v>155</v>
      </c>
      <c r="C48" s="391">
        <v>13287149</v>
      </c>
      <c r="D48" s="393">
        <v>0</v>
      </c>
    </row>
    <row r="49" spans="2:4" ht="15">
      <c r="B49" s="385" t="s">
        <v>107</v>
      </c>
      <c r="C49" s="177">
        <v>-1636968</v>
      </c>
      <c r="D49" s="394">
        <v>-1606416</v>
      </c>
    </row>
    <row r="50" spans="2:4">
      <c r="B50" s="374"/>
      <c r="C50" s="375"/>
      <c r="D50" s="376"/>
    </row>
    <row r="51" spans="2:4" ht="15">
      <c r="B51" s="395" t="s">
        <v>108</v>
      </c>
      <c r="C51" s="177">
        <f>SUM(C14:C49)</f>
        <v>133090487</v>
      </c>
      <c r="D51" s="394">
        <f>SUM(D14:D49)</f>
        <v>-313653496</v>
      </c>
    </row>
    <row r="52" spans="2:4">
      <c r="B52" s="374"/>
      <c r="C52" s="396"/>
      <c r="D52" s="397"/>
    </row>
    <row r="53" spans="2:4" ht="15">
      <c r="B53" s="395" t="s">
        <v>164</v>
      </c>
      <c r="C53" s="177">
        <f>+C12+C51</f>
        <v>238371399</v>
      </c>
      <c r="D53" s="394">
        <f>+D12+D51</f>
        <v>-355189956</v>
      </c>
    </row>
    <row r="54" spans="2:4">
      <c r="B54" s="374"/>
      <c r="C54" s="398"/>
      <c r="D54" s="399"/>
    </row>
    <row r="55" spans="2:4">
      <c r="B55" s="379" t="s">
        <v>109</v>
      </c>
      <c r="C55" s="398"/>
      <c r="D55" s="399"/>
    </row>
    <row r="56" spans="2:4">
      <c r="B56" s="400" t="s">
        <v>156</v>
      </c>
      <c r="C56" s="334">
        <f>+IF([1]ECSF!F91&gt;0,-[1]ECSF!F91,[1]ECSF!F50)</f>
        <v>-10674423</v>
      </c>
      <c r="D56" s="401">
        <v>-70365575</v>
      </c>
    </row>
    <row r="57" spans="2:4">
      <c r="B57" s="400" t="s">
        <v>157</v>
      </c>
      <c r="C57" s="334">
        <f>+IF([1]ECSF!F92&gt;0,-[1]ECSF!F92,[1]ECSF!F51)</f>
        <v>-29692976</v>
      </c>
      <c r="D57" s="401">
        <v>-72301991</v>
      </c>
    </row>
    <row r="58" spans="2:4">
      <c r="B58" s="400" t="s">
        <v>110</v>
      </c>
      <c r="C58" s="334">
        <f>-[1]ECSF!F80</f>
        <v>-61230</v>
      </c>
      <c r="D58" s="393">
        <v>0</v>
      </c>
    </row>
    <row r="59" spans="2:4">
      <c r="B59" s="400" t="s">
        <v>111</v>
      </c>
      <c r="C59" s="334">
        <f>-[1]ECSF!F81</f>
        <v>-1920466</v>
      </c>
      <c r="D59" s="401">
        <v>-4878137</v>
      </c>
    </row>
    <row r="60" spans="2:4">
      <c r="B60" s="400" t="s">
        <v>88</v>
      </c>
      <c r="C60" s="334">
        <f>-[1]ECSF!F83</f>
        <v>-2794061</v>
      </c>
      <c r="D60" s="393">
        <v>0</v>
      </c>
    </row>
    <row r="61" spans="2:4">
      <c r="B61" s="400" t="s">
        <v>69</v>
      </c>
      <c r="C61" s="334">
        <f>-[1]ECSF!F82</f>
        <v>-1079928</v>
      </c>
      <c r="D61" s="393">
        <v>0</v>
      </c>
    </row>
    <row r="62" spans="2:4" ht="15">
      <c r="B62" s="400" t="s">
        <v>112</v>
      </c>
      <c r="C62" s="177">
        <f>-[1]ECSF!F85</f>
        <v>-1170016</v>
      </c>
      <c r="D62" s="394">
        <v>-4018137</v>
      </c>
    </row>
    <row r="63" spans="2:4">
      <c r="B63" s="374"/>
      <c r="C63" s="375"/>
      <c r="D63" s="376"/>
    </row>
    <row r="64" spans="2:4" ht="15">
      <c r="B64" s="402" t="s">
        <v>169</v>
      </c>
      <c r="C64" s="177">
        <f>SUM(C56:C63)</f>
        <v>-47393100</v>
      </c>
      <c r="D64" s="394">
        <f>SUM(D56:D63)</f>
        <v>-151563840</v>
      </c>
    </row>
    <row r="65" spans="2:9">
      <c r="B65" s="374"/>
      <c r="C65" s="334"/>
      <c r="D65" s="401"/>
    </row>
    <row r="66" spans="2:9">
      <c r="B66" s="379" t="s">
        <v>113</v>
      </c>
      <c r="C66" s="334"/>
      <c r="D66" s="401"/>
    </row>
    <row r="67" spans="2:9">
      <c r="B67" s="380" t="s">
        <v>158</v>
      </c>
      <c r="C67" s="334">
        <v>-34797159</v>
      </c>
      <c r="D67" s="401">
        <v>-77770645</v>
      </c>
    </row>
    <row r="68" spans="2:9">
      <c r="B68" s="380" t="s">
        <v>114</v>
      </c>
      <c r="C68" s="334">
        <v>-106041327</v>
      </c>
      <c r="D68" s="401">
        <v>591604792</v>
      </c>
    </row>
    <row r="69" spans="2:9">
      <c r="B69" s="380" t="s">
        <v>159</v>
      </c>
      <c r="C69" s="334">
        <v>897591</v>
      </c>
      <c r="D69" s="401">
        <v>518582</v>
      </c>
    </row>
    <row r="70" spans="2:9" ht="15">
      <c r="B70" s="380" t="s">
        <v>115</v>
      </c>
      <c r="C70" s="177">
        <v>-31106687</v>
      </c>
      <c r="D70" s="394">
        <v>-54966067</v>
      </c>
    </row>
    <row r="71" spans="2:9" ht="15">
      <c r="B71" s="374"/>
      <c r="C71" s="177"/>
      <c r="D71" s="394"/>
    </row>
    <row r="72" spans="2:9" ht="15">
      <c r="B72" s="402" t="s">
        <v>165</v>
      </c>
      <c r="C72" s="177">
        <f>SUM(C67:C71)</f>
        <v>-171047582</v>
      </c>
      <c r="D72" s="394">
        <f>SUM(D67:D71)</f>
        <v>459386662</v>
      </c>
    </row>
    <row r="73" spans="2:9">
      <c r="B73" s="374"/>
      <c r="C73" s="334"/>
      <c r="D73" s="401"/>
    </row>
    <row r="74" spans="2:9">
      <c r="B74" s="379"/>
      <c r="C74" s="334"/>
      <c r="D74" s="401"/>
      <c r="I74" s="121"/>
    </row>
    <row r="75" spans="2:9">
      <c r="B75" s="379" t="s">
        <v>116</v>
      </c>
      <c r="C75" s="334">
        <f>+C53+C64+C72</f>
        <v>19930717</v>
      </c>
      <c r="D75" s="401">
        <f>+D53+D64+D72</f>
        <v>-47367134</v>
      </c>
    </row>
    <row r="76" spans="2:9">
      <c r="B76" s="374"/>
      <c r="C76" s="334"/>
      <c r="D76" s="401"/>
      <c r="I76" s="121"/>
    </row>
    <row r="77" spans="2:9" ht="15">
      <c r="B77" s="379" t="s">
        <v>117</v>
      </c>
      <c r="C77" s="177">
        <v>93484655.200000003</v>
      </c>
      <c r="D77" s="394">
        <v>140851789.06999999</v>
      </c>
      <c r="I77" s="121"/>
    </row>
    <row r="78" spans="2:9">
      <c r="B78" s="379"/>
      <c r="C78" s="334"/>
      <c r="D78" s="401"/>
    </row>
    <row r="79" spans="2:9" ht="15">
      <c r="B79" s="379" t="s">
        <v>118</v>
      </c>
      <c r="C79" s="403">
        <f>+C75+C77</f>
        <v>113415372.2</v>
      </c>
      <c r="D79" s="404">
        <f>+D75+D77</f>
        <v>93484655.069999993</v>
      </c>
    </row>
    <row r="80" spans="2:9">
      <c r="B80" s="374"/>
      <c r="C80" s="405"/>
      <c r="D80" s="406"/>
    </row>
    <row r="81" spans="2:14">
      <c r="B81" s="407"/>
      <c r="C81" s="334"/>
      <c r="D81" s="401"/>
      <c r="H81" s="123"/>
      <c r="I81" s="123"/>
      <c r="J81" s="123"/>
    </row>
    <row r="82" spans="2:14">
      <c r="B82" s="407"/>
      <c r="C82" s="408"/>
      <c r="D82" s="409"/>
      <c r="H82" s="123"/>
      <c r="I82" s="123"/>
      <c r="J82" s="123"/>
    </row>
    <row r="83" spans="2:14">
      <c r="B83" s="407"/>
      <c r="C83" s="408"/>
      <c r="D83" s="409"/>
      <c r="H83" s="123"/>
      <c r="I83" s="123"/>
      <c r="J83" s="123"/>
    </row>
    <row r="84" spans="2:14">
      <c r="B84" s="410" t="s">
        <v>179</v>
      </c>
      <c r="C84" s="124"/>
      <c r="D84" s="411"/>
      <c r="H84" s="123"/>
      <c r="I84" s="123"/>
      <c r="J84" s="123"/>
    </row>
    <row r="85" spans="2:14">
      <c r="B85" s="407"/>
      <c r="C85" s="412"/>
      <c r="D85" s="399"/>
      <c r="H85" s="123"/>
      <c r="I85" s="123"/>
      <c r="J85" s="123"/>
    </row>
    <row r="86" spans="2:14" ht="29.25" customHeight="1">
      <c r="B86" s="439"/>
      <c r="C86" s="440"/>
      <c r="D86" s="441"/>
      <c r="H86" s="123"/>
      <c r="I86" s="123"/>
      <c r="J86" s="123"/>
    </row>
    <row r="87" spans="2:14">
      <c r="B87" s="407"/>
      <c r="C87" s="412"/>
      <c r="D87" s="376"/>
    </row>
    <row r="88" spans="2:14">
      <c r="B88" s="413"/>
      <c r="C88" s="303"/>
      <c r="D88" s="304"/>
    </row>
    <row r="89" spans="2:14">
      <c r="B89" s="413"/>
      <c r="C89" s="414"/>
      <c r="D89" s="415"/>
    </row>
    <row r="90" spans="2:14" ht="15.75">
      <c r="B90" s="413"/>
      <c r="C90" s="414"/>
      <c r="D90" s="415"/>
      <c r="E90" s="125"/>
      <c r="F90" s="125"/>
      <c r="G90" s="125"/>
      <c r="H90" s="125"/>
      <c r="I90" s="126"/>
      <c r="J90" s="125"/>
      <c r="K90" s="125"/>
      <c r="L90" s="127"/>
      <c r="M90" s="125"/>
      <c r="N90" s="125"/>
    </row>
    <row r="91" spans="2:14" ht="15.75">
      <c r="B91" s="416"/>
      <c r="C91" s="52"/>
      <c r="D91" s="417"/>
      <c r="E91" s="125"/>
      <c r="F91" s="125"/>
      <c r="G91" s="128"/>
      <c r="H91" s="125"/>
      <c r="I91" s="129"/>
      <c r="J91" s="130"/>
      <c r="K91" s="130"/>
      <c r="L91" s="131"/>
      <c r="M91" s="125"/>
      <c r="N91" s="125"/>
    </row>
    <row r="92" spans="2:14" ht="15.75">
      <c r="B92" s="418"/>
      <c r="C92" s="52"/>
      <c r="D92" s="415"/>
      <c r="E92" s="125"/>
      <c r="F92" s="125"/>
      <c r="G92" s="132"/>
      <c r="H92" s="125"/>
      <c r="I92" s="133"/>
      <c r="J92" s="125"/>
      <c r="K92" s="125"/>
      <c r="L92" s="127"/>
      <c r="M92" s="125"/>
      <c r="N92" s="125"/>
    </row>
    <row r="93" spans="2:14" ht="15.75">
      <c r="B93" s="413"/>
      <c r="C93" s="52"/>
      <c r="D93" s="415"/>
      <c r="E93" s="125"/>
      <c r="F93" s="125"/>
      <c r="G93" s="132"/>
      <c r="H93" s="125"/>
      <c r="I93" s="133"/>
      <c r="J93" s="125"/>
      <c r="K93" s="125"/>
      <c r="L93" s="127"/>
      <c r="M93" s="125"/>
      <c r="N93" s="125"/>
    </row>
    <row r="94" spans="2:14" ht="15.75">
      <c r="B94" s="413"/>
      <c r="C94" s="414"/>
      <c r="D94" s="415"/>
      <c r="E94" s="125"/>
      <c r="F94" s="125"/>
      <c r="G94" s="125"/>
      <c r="H94" s="125"/>
      <c r="I94" s="133"/>
      <c r="J94" s="125"/>
      <c r="K94" s="125"/>
      <c r="L94" s="127"/>
      <c r="M94" s="125"/>
      <c r="N94" s="125"/>
    </row>
    <row r="95" spans="2:14" ht="15.75">
      <c r="B95" s="413"/>
      <c r="C95" s="414"/>
      <c r="D95" s="415"/>
      <c r="E95" s="125"/>
      <c r="F95" s="125"/>
      <c r="G95" s="125"/>
      <c r="H95" s="125"/>
      <c r="I95" s="133"/>
      <c r="J95" s="125"/>
      <c r="K95" s="125"/>
      <c r="L95" s="127"/>
      <c r="M95" s="125"/>
      <c r="N95" s="125"/>
    </row>
    <row r="96" spans="2:14" ht="16.5" thickBot="1">
      <c r="B96" s="419"/>
      <c r="C96" s="420"/>
      <c r="D96" s="421"/>
      <c r="E96" s="125"/>
      <c r="F96" s="125"/>
      <c r="G96" s="125"/>
      <c r="H96" s="125"/>
      <c r="I96" s="126"/>
      <c r="J96" s="125"/>
      <c r="K96" s="125"/>
      <c r="L96" s="127"/>
      <c r="M96" s="125"/>
      <c r="N96" s="125"/>
    </row>
    <row r="97" spans="2:14" ht="15.75">
      <c r="B97" s="125"/>
      <c r="C97" s="125"/>
      <c r="D97" s="125"/>
      <c r="E97" s="125"/>
      <c r="F97" s="125"/>
      <c r="G97" s="125"/>
      <c r="H97" s="125"/>
      <c r="I97" s="126"/>
      <c r="J97" s="125"/>
      <c r="K97" s="125"/>
      <c r="L97" s="127"/>
      <c r="M97" s="125"/>
      <c r="N97" s="125"/>
    </row>
    <row r="98" spans="2:14" ht="15.75">
      <c r="B98" s="125"/>
      <c r="C98" s="125"/>
      <c r="D98" s="125"/>
      <c r="E98" s="125"/>
      <c r="F98" s="125"/>
      <c r="G98" s="125"/>
      <c r="H98" s="125"/>
      <c r="I98" s="126"/>
      <c r="J98" s="125"/>
      <c r="K98" s="125"/>
      <c r="L98" s="127"/>
      <c r="M98" s="125"/>
      <c r="N98" s="125"/>
    </row>
    <row r="99" spans="2:14">
      <c r="C99" s="134"/>
    </row>
    <row r="102" spans="2:14">
      <c r="B102" s="135"/>
    </row>
    <row r="103" spans="2:14" ht="12.75" customHeight="1">
      <c r="B103" s="135"/>
    </row>
  </sheetData>
  <sheetProtection password="DF1C" sheet="1" objects="1" scenarios="1" formatCells="0" formatColumns="0" formatRows="0" autoFilter="0"/>
  <mergeCells count="1">
    <mergeCell ref="B86:D86"/>
  </mergeCells>
  <pageMargins left="0.98425196850393704" right="0.51181102362204722" top="0.98425196850393704" bottom="0.78740157480314965" header="0.51181102362204722" footer="0.51181102362204722"/>
  <pageSetup scale="53" firstPageNumber="5" orientation="portrait" useFirstPageNumber="1" r:id="rId1"/>
  <headerFooter alignWithMargins="0">
    <oddFooter>&amp;C&amp;"Verdana,Normal"-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Statement of Financial Sit.</vt:lpstr>
      <vt:lpstr>Income Statement</vt:lpstr>
      <vt:lpstr>Other Consolidated Comprehesive</vt:lpstr>
      <vt:lpstr>ECP</vt:lpstr>
      <vt:lpstr>EFE</vt:lpstr>
      <vt:lpstr>ECP!Área_de_impresión</vt:lpstr>
      <vt:lpstr>EFE!Área_de_impresión</vt:lpstr>
      <vt:lpstr>'Income Statement'!Área_de_impresión</vt:lpstr>
      <vt:lpstr>'Other Consolidated Comprehesive'!Área_de_impresión</vt:lpstr>
      <vt:lpstr>'Statement of Financial Sit.'!Área_de_impresión</vt:lpstr>
      <vt:lpstr>CAJA</vt:lpstr>
    </vt:vector>
  </TitlesOfParts>
  <Company>BCH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CO0102096</dc:title>
  <dc:creator>BCH</dc:creator>
  <cp:lastModifiedBy>Ariel Oswaldo Díaz Alvarez</cp:lastModifiedBy>
  <cp:lastPrinted>2017-05-16T19:15:01Z</cp:lastPrinted>
  <dcterms:created xsi:type="dcterms:W3CDTF">1996-12-17T17:50:00Z</dcterms:created>
  <dcterms:modified xsi:type="dcterms:W3CDTF">2017-05-16T19:28:45Z</dcterms:modified>
</cp:coreProperties>
</file>