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https://bancoldex-my.sharepoint.com/personal/mmd0000_bancoldex_com/Documents/Escritorio/"/>
    </mc:Choice>
  </mc:AlternateContent>
  <xr:revisionPtr revIDLastSave="0" documentId="8_{59DBDB9B-6E23-4E56-BE4F-76DD3FD64548}" xr6:coauthVersionLast="47" xr6:coauthVersionMax="47" xr10:uidLastSave="{00000000-0000-0000-0000-000000000000}"/>
  <bookViews>
    <workbookView xWindow="-120" yWindow="-120" windowWidth="29040" windowHeight="15840" xr2:uid="{5C0A8196-BB07-4B6B-91CD-F3AA4B5981C3}"/>
  </bookViews>
  <sheets>
    <sheet name="ANEXO 3"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9" i="2" l="1"/>
  <c r="G28" i="2"/>
  <c r="H19" i="2"/>
  <c r="J19" i="2" s="1"/>
  <c r="I44" i="2"/>
  <c r="G27" i="2"/>
  <c r="I27" i="2" s="1"/>
  <c r="G44" i="2"/>
  <c r="G37" i="2"/>
  <c r="I37" i="2" s="1"/>
  <c r="H28" i="2"/>
  <c r="I29" i="2"/>
  <c r="I30" i="2" l="1"/>
</calcChain>
</file>

<file path=xl/sharedStrings.xml><?xml version="1.0" encoding="utf-8"?>
<sst xmlns="http://schemas.openxmlformats.org/spreadsheetml/2006/main" count="74" uniqueCount="41">
  <si>
    <t>Razón social</t>
  </si>
  <si>
    <t>NIT</t>
  </si>
  <si>
    <t>Nombre</t>
  </si>
  <si>
    <t>Documento de Identidad</t>
  </si>
  <si>
    <t>Correo Electrónico</t>
  </si>
  <si>
    <t>Nombre del contacto</t>
  </si>
  <si>
    <t xml:space="preserve">Teléfono </t>
  </si>
  <si>
    <t>(   )</t>
  </si>
  <si>
    <t>Total número 
de empleos formales</t>
  </si>
  <si>
    <t>Número de empleos
 femeninos formales</t>
  </si>
  <si>
    <t>Total número de
 empleos formales</t>
  </si>
  <si>
    <t>¿Cumple?</t>
  </si>
  <si>
    <t>Crecimiento empleo femenino formal</t>
  </si>
  <si>
    <t xml:space="preserve">Seleccione al menos un indicador y relacione el compartamiento y su cumplimiento </t>
  </si>
  <si>
    <t>¿Cuáles países?</t>
  </si>
  <si>
    <t>Variable</t>
  </si>
  <si>
    <t>Datos</t>
  </si>
  <si>
    <t>Número de países a los que exporta</t>
  </si>
  <si>
    <t xml:space="preserve">Crecimiento </t>
  </si>
  <si>
    <t>META</t>
  </si>
  <si>
    <t>Resultado del indicador</t>
  </si>
  <si>
    <t xml:space="preserve">Ventas en COP </t>
  </si>
  <si>
    <t>% Particpación de mujeres en la propiedad de capital de la empresa</t>
  </si>
  <si>
    <t>Nueva situación en MM/AA</t>
  </si>
  <si>
    <t xml:space="preserve">
Profundización en actividad exportadora de la empresa beneficiaria. Se requiere cumplir con la meta de al menos una de las opciones
</t>
  </si>
  <si>
    <t>Ventas USD FOB producto de exportaciones</t>
  </si>
  <si>
    <t>Ventas en USD FOB producto de exportaciones</t>
  </si>
  <si>
    <t xml:space="preserve">
Cremiento en ventas 
</t>
  </si>
  <si>
    <t>Nueva situación de MM/AA a MM/AA (periodo 12 meses)</t>
  </si>
  <si>
    <t xml:space="preserve">
Incremento en la participación de mujeres en la propiedad del capital 
</t>
  </si>
  <si>
    <r>
      <t xml:space="preserve">Aumento del empleo femenino formal: creación de mínimo un nuevo empleo 
</t>
    </r>
    <r>
      <rPr>
        <sz val="10"/>
        <color theme="1"/>
        <rFont val="Calibri"/>
        <family val="2"/>
        <scheme val="minor"/>
      </rPr>
      <t>Solamente introduzca los datos, el Excel calcula automaticamente el crecimiento. La fórmula utilizada es: (nueva situación/ situación inical) -1</t>
    </r>
  </si>
  <si>
    <t xml:space="preserve">Cargo </t>
  </si>
  <si>
    <t>Cambio empleos formales</t>
  </si>
  <si>
    <t>Cambio empleos femeninos formales</t>
  </si>
  <si>
    <t>FIRMA REPRESENTANTE LEGAL Y/O REVISOR FISCAL Y/O CONTADOR</t>
  </si>
  <si>
    <t xml:space="preserve"> </t>
  </si>
  <si>
    <t>Anexo 3: Incentivo a las empresas beneficiarias – Aporte económico del país</t>
  </si>
  <si>
    <t>Mujeres Empresarias – Fondo Mujer Emprende 2.0 (debe diligenciarse al menos 1 indicador)</t>
  </si>
  <si>
    <t xml:space="preserve">Situación inicial en diciembre de 2020 </t>
  </si>
  <si>
    <t>Se anexa la documentación que soporta los indicadores de acuerdo con lo estipulado en al Circular Extema No. 016 del 09 de septiembre de 2022</t>
  </si>
  <si>
    <t>(Por favor diligencie este formato en el momento de hacer la solicitud de crédito y sólo si cumple las características de elegilibilidad de la línea en términos de propiedad, liderazgo o empleo formal femenimo ). Este Anexo aplica para las empresas de mujeres que además de cumplir con alguno de los criterios de elegibilidad señalados previamente, también demuestren el cumplimiento de al menos un indicador que contribuya con el desarrollo económico del país señalados en la Circular Externa No.016 del 09 de septiembre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</si>
</sst>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0_ ;\-#,##0\ "/>
  </numFmts>
  <fonts count="12" x14ac:knownFonts="1">
    <font>
      <sz val="11"/>
      <color theme="1"/>
      <name val="Calibri"/>
      <family val="2"/>
      <scheme val="minor"/>
    </font>
    <font>
      <b/>
      <sz val="11"/>
      <color theme="1"/>
      <name val="Calibri"/>
      <family val="2"/>
      <scheme val="minor"/>
    </font>
    <font>
      <sz val="11"/>
      <color rgb="FF000000"/>
      <name val="Calibri"/>
      <family val="2"/>
      <scheme val="minor"/>
    </font>
    <font>
      <b/>
      <sz val="11"/>
      <color rgb="FF000000"/>
      <name val="Calibri"/>
      <family val="2"/>
      <scheme val="minor"/>
    </font>
    <font>
      <sz val="10"/>
      <color rgb="FF000000"/>
      <name val="Calibri"/>
      <family val="2"/>
      <scheme val="minor"/>
    </font>
    <font>
      <b/>
      <sz val="12"/>
      <color theme="1"/>
      <name val="Calibri"/>
      <family val="2"/>
      <scheme val="minor"/>
    </font>
    <font>
      <b/>
      <sz val="10"/>
      <color theme="1"/>
      <name val="Calibri"/>
      <family val="2"/>
      <scheme val="minor"/>
    </font>
    <font>
      <sz val="10"/>
      <color theme="1"/>
      <name val="Calibri"/>
      <family val="2"/>
      <scheme val="minor"/>
    </font>
    <font>
      <sz val="9"/>
      <color theme="1"/>
      <name val="Calibri"/>
      <family val="2"/>
      <scheme val="minor"/>
    </font>
    <font>
      <b/>
      <sz val="9"/>
      <color theme="1"/>
      <name val="Calibri"/>
      <family val="2"/>
      <scheme val="minor"/>
    </font>
    <font>
      <sz val="11"/>
      <color theme="1"/>
      <name val="Calibri"/>
      <family val="2"/>
      <scheme val="minor"/>
    </font>
    <font>
      <sz val="8"/>
      <color rgb="FF000000"/>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0" tint="-4.9989318521683403E-2"/>
        <bgColor indexed="64"/>
      </patternFill>
    </fill>
    <fill>
      <patternFill patternType="solid">
        <fgColor theme="0" tint="-4.9989318521683403E-2"/>
        <bgColor rgb="FF000000"/>
      </patternFill>
    </fill>
    <fill>
      <patternFill patternType="solid">
        <fgColor theme="6" tint="0.7999816888943144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8"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9" fontId="10" fillId="0" borderId="0" applyFont="0" applyFill="0" applyBorder="0" applyAlignment="0" applyProtection="0"/>
    <xf numFmtId="43" fontId="10" fillId="0" borderId="0" applyFont="0" applyFill="0" applyBorder="0" applyAlignment="0" applyProtection="0"/>
  </cellStyleXfs>
  <cellXfs count="69">
    <xf numFmtId="0" fontId="0" fillId="0" borderId="0" xfId="0"/>
    <xf numFmtId="0" fontId="0" fillId="2" borderId="0" xfId="0" applyFill="1" applyProtection="1">
      <protection locked="0"/>
    </xf>
    <xf numFmtId="0" fontId="0" fillId="2" borderId="4" xfId="0" applyFill="1" applyBorder="1" applyProtection="1">
      <protection locked="0"/>
    </xf>
    <xf numFmtId="0" fontId="0" fillId="0" borderId="5" xfId="0" applyBorder="1" applyProtection="1">
      <protection locked="0"/>
    </xf>
    <xf numFmtId="0" fontId="0" fillId="2" borderId="5" xfId="0" applyFill="1" applyBorder="1" applyProtection="1">
      <protection locked="0"/>
    </xf>
    <xf numFmtId="0" fontId="0" fillId="2" borderId="6" xfId="0" applyFill="1" applyBorder="1" applyProtection="1">
      <protection locked="0"/>
    </xf>
    <xf numFmtId="0" fontId="0" fillId="4" borderId="0" xfId="0" applyFill="1" applyProtection="1">
      <protection locked="0"/>
    </xf>
    <xf numFmtId="0" fontId="0" fillId="2" borderId="7" xfId="0" applyFill="1" applyBorder="1" applyProtection="1">
      <protection locked="0"/>
    </xf>
    <xf numFmtId="0" fontId="0" fillId="2" borderId="0" xfId="0" applyFill="1" applyBorder="1" applyProtection="1">
      <protection locked="0"/>
    </xf>
    <xf numFmtId="0" fontId="0" fillId="2" borderId="8" xfId="0" applyFill="1" applyBorder="1" applyProtection="1">
      <protection locked="0"/>
    </xf>
    <xf numFmtId="0" fontId="1" fillId="2" borderId="1" xfId="0" applyFont="1" applyFill="1" applyBorder="1" applyProtection="1">
      <protection locked="0"/>
    </xf>
    <xf numFmtId="0" fontId="5" fillId="2" borderId="7" xfId="0" applyFont="1" applyFill="1" applyBorder="1" applyAlignment="1" applyProtection="1">
      <alignment horizontal="left"/>
      <protection locked="0"/>
    </xf>
    <xf numFmtId="0" fontId="5" fillId="2" borderId="0" xfId="0" applyFont="1" applyFill="1" applyBorder="1" applyAlignment="1" applyProtection="1">
      <alignment horizontal="left"/>
      <protection locked="0"/>
    </xf>
    <xf numFmtId="0" fontId="5" fillId="2" borderId="8" xfId="0" applyFont="1" applyFill="1" applyBorder="1" applyAlignment="1" applyProtection="1">
      <alignment horizontal="left"/>
      <protection locked="0"/>
    </xf>
    <xf numFmtId="0" fontId="0" fillId="4" borderId="7" xfId="0" applyFill="1" applyBorder="1" applyAlignment="1" applyProtection="1">
      <alignment horizontal="center" vertical="center"/>
      <protection locked="0"/>
    </xf>
    <xf numFmtId="0" fontId="0" fillId="2" borderId="7" xfId="0" applyFill="1" applyBorder="1" applyAlignment="1" applyProtection="1">
      <alignment horizontal="center"/>
      <protection locked="0"/>
    </xf>
    <xf numFmtId="0" fontId="1" fillId="2" borderId="0" xfId="0" applyFont="1" applyFill="1" applyBorder="1" applyAlignment="1" applyProtection="1">
      <protection locked="0"/>
    </xf>
    <xf numFmtId="0" fontId="0" fillId="2" borderId="0" xfId="0" applyFill="1" applyBorder="1" applyAlignment="1" applyProtection="1">
      <alignment horizontal="center"/>
      <protection locked="0"/>
    </xf>
    <xf numFmtId="0" fontId="8" fillId="7" borderId="1" xfId="0" applyFont="1" applyFill="1" applyBorder="1" applyAlignment="1" applyProtection="1">
      <alignment horizontal="center" vertical="center" wrapText="1"/>
      <protection locked="0"/>
    </xf>
    <xf numFmtId="0" fontId="8" fillId="8" borderId="1" xfId="0" applyFont="1" applyFill="1" applyBorder="1" applyAlignment="1" applyProtection="1">
      <alignment horizontal="center" vertical="center" wrapText="1"/>
      <protection locked="0"/>
    </xf>
    <xf numFmtId="0" fontId="8" fillId="9" borderId="1" xfId="0" applyFont="1" applyFill="1" applyBorder="1" applyAlignment="1" applyProtection="1">
      <alignment horizontal="center" vertical="center" wrapText="1"/>
      <protection locked="0"/>
    </xf>
    <xf numFmtId="0" fontId="9" fillId="9" borderId="1" xfId="0"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center"/>
      <protection locked="0"/>
    </xf>
    <xf numFmtId="0" fontId="6" fillId="7" borderId="2" xfId="0" applyFont="1" applyFill="1" applyBorder="1" applyAlignment="1" applyProtection="1">
      <alignment horizontal="center" vertical="center"/>
      <protection locked="0"/>
    </xf>
    <xf numFmtId="0" fontId="6" fillId="7" borderId="1" xfId="0" applyFont="1" applyFill="1" applyBorder="1" applyAlignment="1" applyProtection="1">
      <alignment horizontal="center" vertical="center"/>
      <protection locked="0"/>
    </xf>
    <xf numFmtId="0" fontId="6" fillId="10" borderId="2" xfId="0" applyFont="1" applyFill="1" applyBorder="1" applyAlignment="1" applyProtection="1">
      <alignment horizontal="center" vertical="center"/>
      <protection locked="0"/>
    </xf>
    <xf numFmtId="0" fontId="6" fillId="10" borderId="1" xfId="0" applyFont="1" applyFill="1" applyBorder="1" applyAlignment="1" applyProtection="1">
      <alignment horizontal="center" vertical="center"/>
      <protection locked="0"/>
    </xf>
    <xf numFmtId="0" fontId="8" fillId="2" borderId="1" xfId="0" applyFont="1" applyFill="1" applyBorder="1" applyAlignment="1" applyProtection="1">
      <alignment horizontal="center" vertical="center" wrapText="1"/>
      <protection locked="0"/>
    </xf>
    <xf numFmtId="0" fontId="6" fillId="2" borderId="0" xfId="0" applyFont="1" applyFill="1" applyBorder="1" applyAlignment="1" applyProtection="1">
      <alignment horizontal="center"/>
      <protection locked="0"/>
    </xf>
    <xf numFmtId="0" fontId="8" fillId="2" borderId="0" xfId="0" applyFont="1" applyFill="1" applyBorder="1" applyAlignment="1" applyProtection="1">
      <alignment horizontal="center" vertical="center" wrapText="1"/>
      <protection locked="0"/>
    </xf>
    <xf numFmtId="0" fontId="1" fillId="2" borderId="0" xfId="0" applyFont="1" applyFill="1" applyBorder="1" applyAlignment="1" applyProtection="1">
      <alignment horizontal="center" vertical="center"/>
      <protection locked="0"/>
    </xf>
    <xf numFmtId="9" fontId="1" fillId="2" borderId="0" xfId="0" applyNumberFormat="1" applyFont="1" applyFill="1" applyBorder="1" applyAlignment="1" applyProtection="1">
      <alignment horizontal="center" vertical="center"/>
      <protection locked="0"/>
    </xf>
    <xf numFmtId="0" fontId="8" fillId="2" borderId="3"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0" fillId="2" borderId="3" xfId="0" applyFill="1" applyBorder="1" applyAlignment="1" applyProtection="1">
      <alignment horizontal="center"/>
      <protection locked="0"/>
    </xf>
    <xf numFmtId="0" fontId="4" fillId="0" borderId="1" xfId="0" applyFont="1" applyBorder="1" applyProtection="1">
      <protection locked="0"/>
    </xf>
    <xf numFmtId="0" fontId="0" fillId="2" borderId="9" xfId="0" applyFill="1" applyBorder="1" applyProtection="1">
      <protection locked="0"/>
    </xf>
    <xf numFmtId="0" fontId="0" fillId="2" borderId="10" xfId="0" applyFill="1" applyBorder="1" applyProtection="1">
      <protection locked="0"/>
    </xf>
    <xf numFmtId="0" fontId="0" fillId="2" borderId="11" xfId="0" applyFill="1" applyBorder="1" applyProtection="1">
      <protection locked="0"/>
    </xf>
    <xf numFmtId="9" fontId="1" fillId="2" borderId="1" xfId="0" applyNumberFormat="1" applyFont="1" applyFill="1" applyBorder="1" applyAlignment="1" applyProtection="1">
      <alignment horizontal="center" vertical="center"/>
      <protection hidden="1"/>
    </xf>
    <xf numFmtId="0" fontId="1" fillId="2" borderId="1" xfId="0" applyFont="1" applyFill="1" applyBorder="1" applyAlignment="1" applyProtection="1">
      <alignment horizontal="center" vertical="center"/>
      <protection hidden="1"/>
    </xf>
    <xf numFmtId="0" fontId="0" fillId="2" borderId="1" xfId="0" applyFill="1" applyBorder="1" applyAlignment="1" applyProtection="1">
      <alignment horizontal="center" vertical="center"/>
      <protection hidden="1"/>
    </xf>
    <xf numFmtId="0" fontId="0" fillId="2" borderId="1" xfId="0" applyFill="1" applyBorder="1" applyAlignment="1" applyProtection="1">
      <alignment horizontal="center"/>
      <protection hidden="1"/>
    </xf>
    <xf numFmtId="0" fontId="0" fillId="9" borderId="1" xfId="0" applyFill="1" applyBorder="1" applyAlignment="1" applyProtection="1">
      <alignment horizontal="center" vertical="center"/>
      <protection hidden="1"/>
    </xf>
    <xf numFmtId="0" fontId="0" fillId="9" borderId="1" xfId="0" applyFill="1" applyBorder="1" applyAlignment="1" applyProtection="1">
      <alignment horizontal="center"/>
      <protection hidden="1"/>
    </xf>
    <xf numFmtId="9" fontId="0" fillId="2" borderId="1" xfId="1" applyFont="1" applyFill="1" applyBorder="1" applyAlignment="1" applyProtection="1">
      <alignment horizontal="center" vertical="center" wrapText="1"/>
      <protection hidden="1"/>
    </xf>
    <xf numFmtId="9" fontId="8" fillId="2" borderId="1" xfId="1" applyFont="1" applyFill="1" applyBorder="1" applyAlignment="1" applyProtection="1">
      <alignment horizontal="center" vertical="center" wrapText="1"/>
      <protection locked="0"/>
    </xf>
    <xf numFmtId="9" fontId="1" fillId="2" borderId="1" xfId="1" applyFont="1" applyFill="1" applyBorder="1" applyAlignment="1" applyProtection="1">
      <alignment horizontal="center" vertical="center"/>
      <protection locked="0"/>
    </xf>
    <xf numFmtId="164" fontId="1" fillId="2" borderId="1" xfId="0" applyNumberFormat="1" applyFont="1" applyFill="1" applyBorder="1" applyAlignment="1" applyProtection="1">
      <alignment horizontal="center" vertical="center"/>
      <protection hidden="1"/>
    </xf>
    <xf numFmtId="165" fontId="1" fillId="2" borderId="1" xfId="2" applyNumberFormat="1" applyFont="1" applyFill="1" applyBorder="1" applyAlignment="1" applyProtection="1">
      <alignment horizontal="center" vertical="center"/>
      <protection hidden="1"/>
    </xf>
    <xf numFmtId="0" fontId="1" fillId="2" borderId="1" xfId="0" applyFont="1" applyFill="1" applyBorder="1" applyAlignment="1" applyProtection="1">
      <alignment horizontal="center" vertical="center" wrapText="1"/>
      <protection hidden="1"/>
    </xf>
    <xf numFmtId="0" fontId="2" fillId="5" borderId="1" xfId="0" applyFont="1" applyFill="1" applyBorder="1" applyAlignment="1" applyProtection="1">
      <alignment horizontal="center"/>
      <protection locked="0"/>
    </xf>
    <xf numFmtId="0" fontId="3" fillId="0" borderId="3" xfId="0" applyFont="1" applyBorder="1" applyAlignment="1" applyProtection="1">
      <alignment horizontal="center"/>
      <protection locked="0"/>
    </xf>
    <xf numFmtId="0" fontId="7" fillId="7" borderId="0" xfId="0" applyFont="1" applyFill="1" applyBorder="1" applyAlignment="1" applyProtection="1">
      <alignment horizontal="center"/>
      <protection locked="0"/>
    </xf>
    <xf numFmtId="0" fontId="7" fillId="10" borderId="0" xfId="0" applyFont="1" applyFill="1" applyBorder="1" applyAlignment="1" applyProtection="1">
      <alignment horizontal="center"/>
      <protection locked="0"/>
    </xf>
    <xf numFmtId="0" fontId="6" fillId="9" borderId="0" xfId="0" applyFont="1" applyFill="1" applyBorder="1" applyAlignment="1" applyProtection="1">
      <alignment horizontal="center"/>
      <protection locked="0"/>
    </xf>
    <xf numFmtId="0" fontId="9" fillId="2" borderId="0" xfId="0" applyFont="1" applyFill="1" applyBorder="1" applyAlignment="1" applyProtection="1">
      <alignment horizontal="center" vertical="center" wrapText="1"/>
      <protection locked="0"/>
    </xf>
    <xf numFmtId="0" fontId="2" fillId="5" borderId="2" xfId="0" applyFont="1" applyFill="1" applyBorder="1" applyAlignment="1" applyProtection="1">
      <alignment horizontal="center"/>
      <protection locked="0"/>
    </xf>
    <xf numFmtId="0" fontId="2" fillId="5" borderId="12" xfId="0" applyFont="1" applyFill="1" applyBorder="1" applyAlignment="1" applyProtection="1">
      <alignment horizontal="center"/>
      <protection locked="0"/>
    </xf>
    <xf numFmtId="0" fontId="2" fillId="5" borderId="13" xfId="0" applyFont="1" applyFill="1" applyBorder="1" applyAlignment="1" applyProtection="1">
      <alignment horizontal="center"/>
      <protection locked="0"/>
    </xf>
    <xf numFmtId="0" fontId="3" fillId="0" borderId="0" xfId="0" applyFont="1" applyBorder="1" applyAlignment="1" applyProtection="1">
      <alignment horizontal="center" vertical="center" wrapText="1"/>
      <protection locked="0"/>
    </xf>
    <xf numFmtId="0" fontId="0" fillId="4" borderId="1" xfId="0" applyFill="1" applyBorder="1" applyAlignment="1" applyProtection="1">
      <alignment horizontal="center"/>
      <protection locked="0"/>
    </xf>
    <xf numFmtId="0" fontId="7" fillId="9" borderId="0" xfId="0" applyFont="1" applyFill="1" applyBorder="1" applyAlignment="1" applyProtection="1">
      <alignment horizontal="center"/>
      <protection locked="0"/>
    </xf>
    <xf numFmtId="0" fontId="6" fillId="6" borderId="0" xfId="0" applyFont="1" applyFill="1" applyBorder="1" applyAlignment="1" applyProtection="1">
      <alignment horizontal="center" vertical="center" wrapText="1"/>
      <protection locked="0"/>
    </xf>
    <xf numFmtId="0" fontId="6" fillId="6" borderId="8" xfId="0" applyFont="1" applyFill="1" applyBorder="1" applyAlignment="1" applyProtection="1">
      <alignment horizontal="center" vertical="center" wrapText="1"/>
      <protection locked="0"/>
    </xf>
    <xf numFmtId="0" fontId="11" fillId="0" borderId="3" xfId="0" applyFont="1" applyBorder="1" applyAlignment="1" applyProtection="1">
      <alignment horizontal="center" vertical="center" wrapText="1"/>
      <protection locked="0"/>
    </xf>
    <xf numFmtId="0" fontId="5" fillId="3" borderId="7" xfId="0" applyFont="1" applyFill="1" applyBorder="1" applyAlignment="1" applyProtection="1">
      <alignment horizontal="center"/>
      <protection locked="0"/>
    </xf>
    <xf numFmtId="0" fontId="5" fillId="3" borderId="0" xfId="0" applyFont="1" applyFill="1" applyBorder="1" applyAlignment="1" applyProtection="1">
      <alignment horizontal="center"/>
      <protection locked="0"/>
    </xf>
    <xf numFmtId="0" fontId="5" fillId="3" borderId="8" xfId="0" applyFont="1" applyFill="1" applyBorder="1" applyAlignment="1" applyProtection="1">
      <alignment horizontal="center"/>
      <protection locked="0"/>
    </xf>
  </cellXfs>
  <cellStyles count="3">
    <cellStyle name="Millares" xfId="2" builtinId="3"/>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241300</xdr:colOff>
      <xdr:row>1</xdr:row>
      <xdr:rowOff>57150</xdr:rowOff>
    </xdr:from>
    <xdr:to>
      <xdr:col>2</xdr:col>
      <xdr:colOff>936894</xdr:colOff>
      <xdr:row>3</xdr:row>
      <xdr:rowOff>38100</xdr:rowOff>
    </xdr:to>
    <xdr:pic>
      <xdr:nvPicPr>
        <xdr:cNvPr id="2" name="Imagen 1" descr="Ver las imágenes de origen">
          <a:extLst>
            <a:ext uri="{FF2B5EF4-FFF2-40B4-BE49-F238E27FC236}">
              <a16:creationId xmlns:a16="http://schemas.microsoft.com/office/drawing/2014/main" id="{E43D2417-3F86-4DC1-88CE-005604F06F1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4350" y="241300"/>
          <a:ext cx="1203594" cy="349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219076</xdr:colOff>
      <xdr:row>1</xdr:row>
      <xdr:rowOff>57151</xdr:rowOff>
    </xdr:from>
    <xdr:to>
      <xdr:col>10</xdr:col>
      <xdr:colOff>295275</xdr:colOff>
      <xdr:row>3</xdr:row>
      <xdr:rowOff>146535</xdr:rowOff>
    </xdr:to>
    <xdr:pic>
      <xdr:nvPicPr>
        <xdr:cNvPr id="3" name="Imagen 2">
          <a:extLst>
            <a:ext uri="{FF2B5EF4-FFF2-40B4-BE49-F238E27FC236}">
              <a16:creationId xmlns:a16="http://schemas.microsoft.com/office/drawing/2014/main" id="{F373C323-40E7-42F3-5386-FC3441B8CB4C}"/>
            </a:ext>
          </a:extLst>
        </xdr:cNvPr>
        <xdr:cNvPicPr>
          <a:picLocks noChangeAspect="1"/>
        </xdr:cNvPicPr>
      </xdr:nvPicPr>
      <xdr:blipFill>
        <a:blip xmlns:r="http://schemas.openxmlformats.org/officeDocument/2006/relationships" r:embed="rId2"/>
        <a:stretch>
          <a:fillRect/>
        </a:stretch>
      </xdr:blipFill>
      <xdr:spPr>
        <a:xfrm>
          <a:off x="9191626" y="257176"/>
          <a:ext cx="866774" cy="47038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BFA0AF-B9C5-4D9C-ABAD-6BE82993337E}">
  <dimension ref="A1:JD60"/>
  <sheetViews>
    <sheetView tabSelected="1" workbookViewId="0">
      <selection activeCell="C6" sqref="C6:J6"/>
    </sheetView>
  </sheetViews>
  <sheetFormatPr baseColWidth="10" defaultColWidth="10.85546875" defaultRowHeight="15" x14ac:dyDescent="0.25"/>
  <cols>
    <col min="1" max="1" width="3.5703125" style="1" customWidth="1"/>
    <col min="2" max="2" width="7.28515625" style="1" customWidth="1"/>
    <col min="3" max="3" width="19.85546875" style="1" customWidth="1"/>
    <col min="4" max="4" width="15.28515625" style="1" customWidth="1"/>
    <col min="5" max="5" width="17.28515625" style="1" customWidth="1"/>
    <col min="6" max="6" width="28.28515625" style="1" customWidth="1"/>
    <col min="7" max="7" width="13.5703125" style="1" customWidth="1"/>
    <col min="8" max="8" width="17.5703125" style="1" customWidth="1"/>
    <col min="9" max="10" width="11.85546875" style="1" customWidth="1"/>
    <col min="11" max="11" width="11" style="1" customWidth="1"/>
    <col min="12" max="16384" width="10.85546875" style="1"/>
  </cols>
  <sheetData>
    <row r="1" spans="1:264" ht="15.75" thickBot="1" x14ac:dyDescent="0.3"/>
    <row r="2" spans="1:264" s="6" customFormat="1" x14ac:dyDescent="0.25">
      <c r="A2" s="1"/>
      <c r="B2" s="2"/>
      <c r="C2" s="3"/>
      <c r="D2" s="4"/>
      <c r="E2" s="4"/>
      <c r="F2" s="4"/>
      <c r="G2" s="4"/>
      <c r="H2" s="4"/>
      <c r="I2" s="4"/>
      <c r="J2" s="4"/>
      <c r="K2" s="5"/>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row>
    <row r="3" spans="1:264" s="6" customFormat="1" x14ac:dyDescent="0.25">
      <c r="A3" s="1"/>
      <c r="B3" s="7"/>
      <c r="C3" s="8"/>
      <c r="D3" s="8"/>
      <c r="E3" s="8"/>
      <c r="F3" s="8"/>
      <c r="G3" s="8"/>
      <c r="H3" s="8"/>
      <c r="I3" s="8"/>
      <c r="J3" s="8"/>
      <c r="K3" s="9"/>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row>
    <row r="4" spans="1:264" s="6" customFormat="1" ht="14.45" customHeight="1" x14ac:dyDescent="0.25">
      <c r="A4" s="1"/>
      <c r="B4" s="7"/>
      <c r="C4" s="60" t="s">
        <v>36</v>
      </c>
      <c r="D4" s="60"/>
      <c r="E4" s="60"/>
      <c r="F4" s="60"/>
      <c r="G4" s="60"/>
      <c r="H4" s="60"/>
      <c r="I4" s="60"/>
      <c r="J4" s="60"/>
      <c r="K4" s="9"/>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row>
    <row r="5" spans="1:264" s="6" customFormat="1" ht="14.45" customHeight="1" x14ac:dyDescent="0.25">
      <c r="A5" s="1"/>
      <c r="B5" s="7"/>
      <c r="C5" s="60" t="s">
        <v>37</v>
      </c>
      <c r="D5" s="60"/>
      <c r="E5" s="60"/>
      <c r="F5" s="60"/>
      <c r="G5" s="60"/>
      <c r="H5" s="60"/>
      <c r="I5" s="60"/>
      <c r="J5" s="60"/>
      <c r="K5" s="9"/>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row>
    <row r="6" spans="1:264" s="6" customFormat="1" ht="61.5" customHeight="1" x14ac:dyDescent="0.25">
      <c r="A6" s="1"/>
      <c r="B6" s="7"/>
      <c r="C6" s="65" t="s">
        <v>40</v>
      </c>
      <c r="D6" s="65"/>
      <c r="E6" s="65"/>
      <c r="F6" s="65"/>
      <c r="G6" s="65"/>
      <c r="H6" s="65"/>
      <c r="I6" s="65"/>
      <c r="J6" s="65"/>
      <c r="K6" s="9"/>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row>
    <row r="7" spans="1:264" s="6" customFormat="1" x14ac:dyDescent="0.25">
      <c r="A7" s="1"/>
      <c r="B7" s="7"/>
      <c r="C7" s="10" t="s">
        <v>0</v>
      </c>
      <c r="D7" s="61"/>
      <c r="E7" s="61"/>
      <c r="F7" s="61"/>
      <c r="G7" s="61"/>
      <c r="H7" s="61"/>
      <c r="I7" s="61"/>
      <c r="J7" s="61"/>
      <c r="K7" s="9"/>
      <c r="L7" s="1" t="s">
        <v>35</v>
      </c>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row>
    <row r="8" spans="1:264" s="6" customFormat="1" x14ac:dyDescent="0.25">
      <c r="A8" s="1"/>
      <c r="B8" s="7"/>
      <c r="C8" s="10" t="s">
        <v>1</v>
      </c>
      <c r="D8" s="61"/>
      <c r="E8" s="61"/>
      <c r="F8" s="61"/>
      <c r="G8" s="61"/>
      <c r="H8" s="61"/>
      <c r="I8" s="61"/>
      <c r="J8" s="61"/>
      <c r="K8" s="9"/>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row>
    <row r="9" spans="1:264" s="6" customFormat="1" x14ac:dyDescent="0.25">
      <c r="A9" s="1"/>
      <c r="B9" s="7"/>
      <c r="C9" s="10" t="s">
        <v>5</v>
      </c>
      <c r="D9" s="61"/>
      <c r="E9" s="61"/>
      <c r="F9" s="10" t="s">
        <v>6</v>
      </c>
      <c r="G9" s="61"/>
      <c r="H9" s="61"/>
      <c r="I9" s="61"/>
      <c r="J9" s="61"/>
      <c r="K9" s="9"/>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c r="IW9" s="1"/>
      <c r="IX9" s="1"/>
      <c r="IY9" s="1"/>
      <c r="IZ9" s="1"/>
      <c r="JA9" s="1"/>
      <c r="JB9" s="1"/>
      <c r="JC9" s="1"/>
      <c r="JD9" s="1"/>
    </row>
    <row r="10" spans="1:264" s="6" customFormat="1" x14ac:dyDescent="0.25">
      <c r="A10" s="1"/>
      <c r="B10" s="7"/>
      <c r="C10" s="8"/>
      <c r="D10" s="8"/>
      <c r="E10" s="8"/>
      <c r="F10" s="8"/>
      <c r="G10" s="8"/>
      <c r="H10" s="8"/>
      <c r="I10" s="8"/>
      <c r="J10" s="8"/>
      <c r="K10" s="9"/>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c r="IW10" s="1"/>
      <c r="IX10" s="1"/>
      <c r="IY10" s="1"/>
      <c r="IZ10" s="1"/>
      <c r="JA10" s="1"/>
      <c r="JB10" s="1"/>
      <c r="JC10" s="1"/>
      <c r="JD10" s="1"/>
    </row>
    <row r="11" spans="1:264" s="6" customFormat="1" x14ac:dyDescent="0.25">
      <c r="A11" s="1"/>
      <c r="B11" s="7"/>
      <c r="C11" s="8"/>
      <c r="D11" s="8"/>
      <c r="E11" s="8"/>
      <c r="F11" s="8"/>
      <c r="G11" s="8"/>
      <c r="H11" s="8"/>
      <c r="I11" s="8"/>
      <c r="J11" s="8"/>
      <c r="K11" s="9"/>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c r="IW11" s="1"/>
      <c r="IX11" s="1"/>
      <c r="IY11" s="1"/>
      <c r="IZ11" s="1"/>
      <c r="JA11" s="1"/>
      <c r="JB11" s="1"/>
      <c r="JC11" s="1"/>
      <c r="JD11" s="1"/>
    </row>
    <row r="12" spans="1:264" s="6" customFormat="1" ht="15.75" x14ac:dyDescent="0.25">
      <c r="A12" s="1"/>
      <c r="B12" s="66" t="s">
        <v>13</v>
      </c>
      <c r="C12" s="67"/>
      <c r="D12" s="67"/>
      <c r="E12" s="67"/>
      <c r="F12" s="67"/>
      <c r="G12" s="67"/>
      <c r="H12" s="67"/>
      <c r="I12" s="67"/>
      <c r="J12" s="67"/>
      <c r="K12" s="68"/>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c r="IW12" s="1"/>
      <c r="IX12" s="1"/>
      <c r="IY12" s="1"/>
      <c r="IZ12" s="1"/>
      <c r="JA12" s="1"/>
      <c r="JB12" s="1"/>
      <c r="JC12" s="1"/>
      <c r="JD12" s="1"/>
    </row>
    <row r="13" spans="1:264" s="6" customFormat="1" ht="15.75" x14ac:dyDescent="0.25">
      <c r="A13" s="1"/>
      <c r="B13" s="11"/>
      <c r="C13" s="12"/>
      <c r="D13" s="12"/>
      <c r="E13" s="12"/>
      <c r="F13" s="12"/>
      <c r="G13" s="12"/>
      <c r="H13" s="12"/>
      <c r="I13" s="12"/>
      <c r="J13" s="12"/>
      <c r="K13" s="13"/>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c r="IW13" s="1"/>
      <c r="IX13" s="1"/>
      <c r="IY13" s="1"/>
      <c r="IZ13" s="1"/>
      <c r="JA13" s="1"/>
      <c r="JB13" s="1"/>
      <c r="JC13" s="1"/>
      <c r="JD13" s="1"/>
    </row>
    <row r="14" spans="1:264" s="6" customFormat="1" ht="30.6" customHeight="1" x14ac:dyDescent="0.25">
      <c r="A14" s="1"/>
      <c r="B14" s="14" t="s">
        <v>7</v>
      </c>
      <c r="C14" s="63" t="s">
        <v>30</v>
      </c>
      <c r="D14" s="63"/>
      <c r="E14" s="63"/>
      <c r="F14" s="63"/>
      <c r="G14" s="63"/>
      <c r="H14" s="63"/>
      <c r="I14" s="63"/>
      <c r="J14" s="63"/>
      <c r="K14" s="64"/>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c r="IW14" s="1"/>
      <c r="IX14" s="1"/>
      <c r="IY14" s="1"/>
      <c r="IZ14" s="1"/>
      <c r="JA14" s="1"/>
      <c r="JB14" s="1"/>
      <c r="JC14" s="1"/>
      <c r="JD14" s="1"/>
    </row>
    <row r="15" spans="1:264" x14ac:dyDescent="0.25">
      <c r="B15" s="15"/>
      <c r="C15" s="16"/>
      <c r="D15" s="16"/>
      <c r="E15" s="8"/>
      <c r="F15" s="8"/>
      <c r="G15" s="8"/>
      <c r="H15" s="8"/>
      <c r="I15" s="8"/>
      <c r="J15" s="8"/>
      <c r="K15" s="9"/>
    </row>
    <row r="16" spans="1:264" x14ac:dyDescent="0.25">
      <c r="B16" s="15"/>
      <c r="C16" s="53" t="s">
        <v>38</v>
      </c>
      <c r="D16" s="53"/>
      <c r="E16" s="54" t="s">
        <v>23</v>
      </c>
      <c r="F16" s="54"/>
      <c r="G16" s="62" t="s">
        <v>12</v>
      </c>
      <c r="H16" s="62"/>
      <c r="I16" s="17"/>
      <c r="J16" s="17"/>
      <c r="K16" s="9"/>
    </row>
    <row r="17" spans="1:264" x14ac:dyDescent="0.25">
      <c r="B17" s="15"/>
      <c r="C17" s="16"/>
      <c r="D17" s="16"/>
      <c r="E17" s="8"/>
      <c r="F17" s="8"/>
      <c r="G17" s="8"/>
      <c r="H17" s="8"/>
      <c r="I17" s="8"/>
      <c r="J17" s="8"/>
      <c r="K17" s="9"/>
    </row>
    <row r="18" spans="1:264" ht="48" x14ac:dyDescent="0.25">
      <c r="B18" s="15"/>
      <c r="C18" s="18" t="s">
        <v>8</v>
      </c>
      <c r="D18" s="18" t="s">
        <v>9</v>
      </c>
      <c r="E18" s="19" t="s">
        <v>10</v>
      </c>
      <c r="F18" s="19" t="s">
        <v>9</v>
      </c>
      <c r="G18" s="20" t="s">
        <v>32</v>
      </c>
      <c r="H18" s="20" t="s">
        <v>33</v>
      </c>
      <c r="I18" s="21" t="s">
        <v>19</v>
      </c>
      <c r="J18" s="21" t="s">
        <v>11</v>
      </c>
      <c r="K18" s="9"/>
    </row>
    <row r="19" spans="1:264" ht="21.6" customHeight="1" x14ac:dyDescent="0.25">
      <c r="B19" s="15"/>
      <c r="C19" s="22"/>
      <c r="D19" s="22"/>
      <c r="E19" s="22"/>
      <c r="F19" s="22"/>
      <c r="G19" s="40">
        <f>IFERROR((E19-C19),"")</f>
        <v>0</v>
      </c>
      <c r="H19" s="40">
        <f>IFERROR((F19-D19),"")</f>
        <v>0</v>
      </c>
      <c r="I19" s="49">
        <v>1</v>
      </c>
      <c r="J19" s="41" t="str">
        <f>IF(AND(D19="",F19=""),"",IF(AND(D19=0,F19&gt;0),"Cumple",IF(AND(D19=0,F19=0),"No cumple",IF(H19="","",IF(F19&gt;D19,"Cumple","No cumple")))))</f>
        <v/>
      </c>
      <c r="K19" s="9"/>
    </row>
    <row r="20" spans="1:264" x14ac:dyDescent="0.25">
      <c r="B20" s="15"/>
      <c r="C20" s="16"/>
      <c r="D20" s="16"/>
      <c r="E20" s="8"/>
      <c r="F20" s="8"/>
      <c r="G20" s="8"/>
      <c r="H20" s="8"/>
      <c r="I20" s="8"/>
      <c r="J20" s="8"/>
      <c r="K20" s="9"/>
    </row>
    <row r="21" spans="1:264" x14ac:dyDescent="0.25">
      <c r="B21" s="15"/>
      <c r="C21" s="16"/>
      <c r="D21" s="16"/>
      <c r="E21" s="8"/>
      <c r="F21" s="8"/>
      <c r="G21" s="8"/>
      <c r="H21" s="8"/>
      <c r="I21" s="8"/>
      <c r="J21" s="8"/>
      <c r="K21" s="9"/>
    </row>
    <row r="22" spans="1:264" ht="36.6" customHeight="1" x14ac:dyDescent="0.25">
      <c r="B22" s="14" t="s">
        <v>7</v>
      </c>
      <c r="C22" s="63" t="s">
        <v>24</v>
      </c>
      <c r="D22" s="63"/>
      <c r="E22" s="63"/>
      <c r="F22" s="63"/>
      <c r="G22" s="63"/>
      <c r="H22" s="63"/>
      <c r="I22" s="63"/>
      <c r="J22" s="63"/>
      <c r="K22" s="64"/>
    </row>
    <row r="23" spans="1:264" x14ac:dyDescent="0.25">
      <c r="B23" s="15"/>
      <c r="C23" s="16"/>
      <c r="D23" s="16"/>
      <c r="E23" s="8"/>
      <c r="F23" s="8"/>
      <c r="G23" s="8"/>
      <c r="H23" s="8"/>
      <c r="I23" s="8"/>
      <c r="J23" s="8"/>
      <c r="K23" s="9"/>
    </row>
    <row r="24" spans="1:264" x14ac:dyDescent="0.25">
      <c r="B24" s="15"/>
      <c r="C24" s="53" t="s">
        <v>38</v>
      </c>
      <c r="D24" s="53"/>
      <c r="E24" s="54" t="s">
        <v>23</v>
      </c>
      <c r="F24" s="54"/>
      <c r="G24" s="55" t="s">
        <v>20</v>
      </c>
      <c r="H24" s="55"/>
      <c r="I24" s="55"/>
      <c r="J24" s="17"/>
      <c r="K24" s="9"/>
    </row>
    <row r="25" spans="1:264" x14ac:dyDescent="0.25">
      <c r="B25" s="15"/>
      <c r="C25" s="16"/>
      <c r="D25" s="16"/>
      <c r="E25" s="8"/>
      <c r="F25" s="8"/>
      <c r="G25" s="8"/>
      <c r="H25" s="8"/>
      <c r="I25" s="8"/>
      <c r="J25" s="8"/>
      <c r="K25" s="9"/>
    </row>
    <row r="26" spans="1:264" ht="15.95" customHeight="1" x14ac:dyDescent="0.25">
      <c r="B26" s="15"/>
      <c r="C26" s="23" t="s">
        <v>15</v>
      </c>
      <c r="D26" s="24" t="s">
        <v>16</v>
      </c>
      <c r="E26" s="25" t="s">
        <v>15</v>
      </c>
      <c r="F26" s="26" t="s">
        <v>16</v>
      </c>
      <c r="G26" s="21" t="s">
        <v>18</v>
      </c>
      <c r="H26" s="21" t="s">
        <v>19</v>
      </c>
      <c r="I26" s="21" t="s">
        <v>11</v>
      </c>
      <c r="J26" s="8"/>
      <c r="K26" s="9"/>
    </row>
    <row r="27" spans="1:264" ht="23.1" customHeight="1" x14ac:dyDescent="0.25">
      <c r="B27" s="15"/>
      <c r="C27" s="27" t="s">
        <v>17</v>
      </c>
      <c r="D27" s="22"/>
      <c r="E27" s="27" t="s">
        <v>17</v>
      </c>
      <c r="F27" s="22"/>
      <c r="G27" s="40" t="str">
        <f>IF(OR(D27="",F27=""),"",IFERROR(F27-D27,""))</f>
        <v/>
      </c>
      <c r="H27" s="50">
        <v>1</v>
      </c>
      <c r="I27" s="41" t="str">
        <f>IF(AND(D27=0,F27&gt;=1),"Cumple",IF(G27="","",IF(G27&gt;=1,"Cumple","No cumple")))</f>
        <v/>
      </c>
      <c r="J27" s="8"/>
      <c r="K27" s="9"/>
    </row>
    <row r="28" spans="1:264" ht="22.5" customHeight="1" x14ac:dyDescent="0.25">
      <c r="B28" s="15"/>
      <c r="C28" s="27" t="s">
        <v>14</v>
      </c>
      <c r="D28" s="22"/>
      <c r="E28" s="27" t="s">
        <v>14</v>
      </c>
      <c r="F28" s="22"/>
      <c r="G28" s="42" t="str">
        <f>IF(F28="","",F28)</f>
        <v/>
      </c>
      <c r="H28" s="43" t="str">
        <f>+_xlfn.CONCAT("Mínimo ",H27," país(ses)")</f>
        <v>Mínimo 1 país(ses)</v>
      </c>
      <c r="I28" s="44"/>
      <c r="J28" s="8"/>
      <c r="K28" s="9"/>
    </row>
    <row r="29" spans="1:264" ht="34.5" customHeight="1" x14ac:dyDescent="0.25">
      <c r="B29" s="15"/>
      <c r="C29" s="27" t="s">
        <v>25</v>
      </c>
      <c r="D29" s="22"/>
      <c r="E29" s="27" t="s">
        <v>26</v>
      </c>
      <c r="F29" s="22"/>
      <c r="G29" s="45"/>
      <c r="H29" s="48">
        <v>0.1</v>
      </c>
      <c r="I29" s="41" t="str">
        <f>IF(AND(D29="",F29=""),"",IF(AND(D29=0,F29&gt;0),"Cumple",IF(AND(D29=0,F29=0),"No cumple",IF(G29="","",IF(G29&gt;=H29,"Cumple","No cumple")))))</f>
        <v/>
      </c>
      <c r="J29" s="8"/>
      <c r="K29" s="9"/>
    </row>
    <row r="30" spans="1:264" ht="34.5" customHeight="1" x14ac:dyDescent="0.25">
      <c r="B30" s="15"/>
      <c r="C30" s="29"/>
      <c r="D30" s="30"/>
      <c r="E30" s="29"/>
      <c r="F30" s="30"/>
      <c r="G30" s="17"/>
      <c r="H30" s="31"/>
      <c r="I30" s="41" t="str">
        <f>IF(OR(I27="",I29=""),"",IF(OR(I27="Cumple",I29="Cumple"),"Cumple","No cumple"))</f>
        <v/>
      </c>
      <c r="J30" s="8"/>
      <c r="K30" s="9"/>
    </row>
    <row r="31" spans="1:264" s="6" customFormat="1" x14ac:dyDescent="0.25">
      <c r="A31" s="1"/>
      <c r="B31" s="7"/>
      <c r="C31" s="8"/>
      <c r="D31" s="28"/>
      <c r="E31" s="8"/>
      <c r="F31" s="8"/>
      <c r="G31" s="8"/>
      <c r="H31" s="8"/>
      <c r="I31" s="8"/>
      <c r="J31" s="8"/>
      <c r="K31" s="9"/>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c r="IW31" s="1"/>
      <c r="IX31" s="1"/>
      <c r="IY31" s="1"/>
      <c r="IZ31" s="1"/>
      <c r="JA31" s="1"/>
      <c r="JB31" s="1"/>
      <c r="JC31" s="1"/>
      <c r="JD31" s="1"/>
    </row>
    <row r="32" spans="1:264" s="6" customFormat="1" ht="27.95" customHeight="1" x14ac:dyDescent="0.25">
      <c r="A32" s="1"/>
      <c r="B32" s="14" t="s">
        <v>7</v>
      </c>
      <c r="C32" s="63" t="s">
        <v>27</v>
      </c>
      <c r="D32" s="63"/>
      <c r="E32" s="63"/>
      <c r="F32" s="63"/>
      <c r="G32" s="63"/>
      <c r="H32" s="63"/>
      <c r="I32" s="63"/>
      <c r="J32" s="63"/>
      <c r="K32" s="64"/>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c r="IW32" s="1"/>
      <c r="IX32" s="1"/>
      <c r="IY32" s="1"/>
      <c r="IZ32" s="1"/>
      <c r="JA32" s="1"/>
      <c r="JB32" s="1"/>
      <c r="JC32" s="1"/>
      <c r="JD32" s="1"/>
    </row>
    <row r="33" spans="1:264" s="6" customFormat="1" x14ac:dyDescent="0.25">
      <c r="A33" s="1"/>
      <c r="B33" s="7"/>
      <c r="C33" s="8"/>
      <c r="D33" s="28"/>
      <c r="E33" s="8"/>
      <c r="F33" s="8"/>
      <c r="G33" s="8"/>
      <c r="H33" s="8"/>
      <c r="I33" s="8"/>
      <c r="J33" s="8"/>
      <c r="K33" s="9"/>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c r="IW33" s="1"/>
      <c r="IX33" s="1"/>
      <c r="IY33" s="1"/>
      <c r="IZ33" s="1"/>
      <c r="JA33" s="1"/>
      <c r="JB33" s="1"/>
      <c r="JC33" s="1"/>
      <c r="JD33" s="1"/>
    </row>
    <row r="34" spans="1:264" s="6" customFormat="1" x14ac:dyDescent="0.25">
      <c r="A34" s="1"/>
      <c r="B34" s="7"/>
      <c r="C34" s="53" t="s">
        <v>38</v>
      </c>
      <c r="D34" s="53"/>
      <c r="E34" s="54" t="s">
        <v>28</v>
      </c>
      <c r="F34" s="54"/>
      <c r="G34" s="55" t="s">
        <v>20</v>
      </c>
      <c r="H34" s="55"/>
      <c r="I34" s="55"/>
      <c r="J34" s="8"/>
      <c r="K34" s="9"/>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c r="IW34" s="1"/>
      <c r="IX34" s="1"/>
      <c r="IY34" s="1"/>
      <c r="IZ34" s="1"/>
      <c r="JA34" s="1"/>
      <c r="JB34" s="1"/>
      <c r="JC34" s="1"/>
      <c r="JD34" s="1"/>
    </row>
    <row r="35" spans="1:264" s="6" customFormat="1" x14ac:dyDescent="0.25">
      <c r="A35" s="1"/>
      <c r="B35" s="7"/>
      <c r="C35" s="16"/>
      <c r="D35" s="16"/>
      <c r="E35" s="8"/>
      <c r="F35" s="8"/>
      <c r="G35" s="8"/>
      <c r="H35" s="8"/>
      <c r="I35" s="8"/>
      <c r="J35" s="8"/>
      <c r="K35" s="9"/>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c r="IW35" s="1"/>
      <c r="IX35" s="1"/>
      <c r="IY35" s="1"/>
      <c r="IZ35" s="1"/>
      <c r="JA35" s="1"/>
      <c r="JB35" s="1"/>
      <c r="JC35" s="1"/>
      <c r="JD35" s="1"/>
    </row>
    <row r="36" spans="1:264" s="6" customFormat="1" x14ac:dyDescent="0.25">
      <c r="A36" s="1"/>
      <c r="B36" s="7"/>
      <c r="C36" s="23" t="s">
        <v>15</v>
      </c>
      <c r="D36" s="24" t="s">
        <v>16</v>
      </c>
      <c r="E36" s="25" t="s">
        <v>15</v>
      </c>
      <c r="F36" s="26" t="s">
        <v>16</v>
      </c>
      <c r="G36" s="21" t="s">
        <v>18</v>
      </c>
      <c r="H36" s="21" t="s">
        <v>19</v>
      </c>
      <c r="I36" s="21" t="s">
        <v>11</v>
      </c>
      <c r="J36" s="8"/>
      <c r="K36" s="9"/>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row>
    <row r="37" spans="1:264" s="6" customFormat="1" x14ac:dyDescent="0.25">
      <c r="A37" s="1"/>
      <c r="B37" s="7"/>
      <c r="C37" s="27" t="s">
        <v>21</v>
      </c>
      <c r="D37" s="22"/>
      <c r="E37" s="27" t="s">
        <v>21</v>
      </c>
      <c r="F37" s="22"/>
      <c r="G37" s="39" t="str">
        <f>IFERROR((F37/D37)-1,"")</f>
        <v/>
      </c>
      <c r="H37" s="48">
        <v>0.1</v>
      </c>
      <c r="I37" s="41" t="str">
        <f>IF(AND(D37="",F37=""),"",IF(AND(D37=0,F37&gt;0),"Cumple",IF(AND(D37=0,F37=0),"No cumple",IF(G37="","",IF(G37&gt;=H37,"Cumple","No cumple")))))</f>
        <v/>
      </c>
      <c r="J37" s="8"/>
      <c r="K37" s="9"/>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row>
    <row r="38" spans="1:264" s="6" customFormat="1" x14ac:dyDescent="0.25">
      <c r="A38" s="1"/>
      <c r="B38" s="7"/>
      <c r="C38" s="8"/>
      <c r="D38" s="28"/>
      <c r="E38" s="8"/>
      <c r="F38" s="8"/>
      <c r="G38" s="8"/>
      <c r="H38" s="8"/>
      <c r="I38" s="8"/>
      <c r="J38" s="8"/>
      <c r="K38" s="9"/>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c r="IU38" s="1"/>
      <c r="IV38" s="1"/>
      <c r="IW38" s="1"/>
      <c r="IX38" s="1"/>
      <c r="IY38" s="1"/>
      <c r="IZ38" s="1"/>
      <c r="JA38" s="1"/>
      <c r="JB38" s="1"/>
      <c r="JC38" s="1"/>
      <c r="JD38" s="1"/>
    </row>
    <row r="39" spans="1:264" s="6" customFormat="1" ht="29.45" customHeight="1" x14ac:dyDescent="0.25">
      <c r="A39" s="1"/>
      <c r="B39" s="14" t="s">
        <v>7</v>
      </c>
      <c r="C39" s="63" t="s">
        <v>29</v>
      </c>
      <c r="D39" s="63"/>
      <c r="E39" s="63"/>
      <c r="F39" s="63"/>
      <c r="G39" s="63"/>
      <c r="H39" s="63"/>
      <c r="I39" s="63"/>
      <c r="J39" s="63"/>
      <c r="K39" s="64"/>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c r="IU39" s="1"/>
      <c r="IV39" s="1"/>
      <c r="IW39" s="1"/>
      <c r="IX39" s="1"/>
      <c r="IY39" s="1"/>
      <c r="IZ39" s="1"/>
      <c r="JA39" s="1"/>
      <c r="JB39" s="1"/>
      <c r="JC39" s="1"/>
      <c r="JD39" s="1"/>
    </row>
    <row r="40" spans="1:264" s="6" customFormat="1" x14ac:dyDescent="0.25">
      <c r="A40" s="1"/>
      <c r="B40" s="7"/>
      <c r="C40" s="8"/>
      <c r="D40" s="28"/>
      <c r="E40" s="8"/>
      <c r="F40" s="8"/>
      <c r="G40" s="8"/>
      <c r="H40" s="8"/>
      <c r="I40" s="8"/>
      <c r="J40" s="8"/>
      <c r="K40" s="9"/>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c r="IU40" s="1"/>
      <c r="IV40" s="1"/>
      <c r="IW40" s="1"/>
      <c r="IX40" s="1"/>
      <c r="IY40" s="1"/>
      <c r="IZ40" s="1"/>
      <c r="JA40" s="1"/>
      <c r="JB40" s="1"/>
      <c r="JC40" s="1"/>
      <c r="JD40" s="1"/>
    </row>
    <row r="41" spans="1:264" s="6" customFormat="1" x14ac:dyDescent="0.25">
      <c r="A41" s="1"/>
      <c r="B41" s="7"/>
      <c r="C41" s="53" t="s">
        <v>38</v>
      </c>
      <c r="D41" s="53"/>
      <c r="E41" s="54" t="s">
        <v>23</v>
      </c>
      <c r="F41" s="54"/>
      <c r="G41" s="55" t="s">
        <v>20</v>
      </c>
      <c r="H41" s="55"/>
      <c r="I41" s="55"/>
      <c r="J41" s="8"/>
      <c r="K41" s="9"/>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c r="IW41" s="1"/>
      <c r="IX41" s="1"/>
      <c r="IY41" s="1"/>
      <c r="IZ41" s="1"/>
      <c r="JA41" s="1"/>
      <c r="JB41" s="1"/>
      <c r="JC41" s="1"/>
      <c r="JD41" s="1"/>
    </row>
    <row r="42" spans="1:264" s="6" customFormat="1" x14ac:dyDescent="0.25">
      <c r="A42" s="1"/>
      <c r="B42" s="7"/>
      <c r="C42" s="16"/>
      <c r="D42" s="16"/>
      <c r="E42" s="8"/>
      <c r="F42" s="8"/>
      <c r="G42" s="8"/>
      <c r="H42" s="8"/>
      <c r="I42" s="8"/>
      <c r="J42" s="8"/>
      <c r="K42" s="9"/>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c r="IW42" s="1"/>
      <c r="IX42" s="1"/>
      <c r="IY42" s="1"/>
      <c r="IZ42" s="1"/>
      <c r="JA42" s="1"/>
      <c r="JB42" s="1"/>
      <c r="JC42" s="1"/>
      <c r="JD42" s="1"/>
    </row>
    <row r="43" spans="1:264" s="6" customFormat="1" x14ac:dyDescent="0.25">
      <c r="A43" s="1"/>
      <c r="B43" s="7"/>
      <c r="C43" s="23" t="s">
        <v>15</v>
      </c>
      <c r="D43" s="24" t="s">
        <v>16</v>
      </c>
      <c r="E43" s="25" t="s">
        <v>15</v>
      </c>
      <c r="F43" s="26" t="s">
        <v>16</v>
      </c>
      <c r="G43" s="21" t="s">
        <v>18</v>
      </c>
      <c r="H43" s="21" t="s">
        <v>19</v>
      </c>
      <c r="I43" s="21" t="s">
        <v>11</v>
      </c>
      <c r="J43" s="8"/>
      <c r="K43" s="9"/>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c r="GX43" s="1"/>
      <c r="GY43" s="1"/>
      <c r="GZ43" s="1"/>
      <c r="HA43" s="1"/>
      <c r="HB43" s="1"/>
      <c r="HC43" s="1"/>
      <c r="HD43" s="1"/>
      <c r="HE43" s="1"/>
      <c r="HF43" s="1"/>
      <c r="HG43" s="1"/>
      <c r="HH43" s="1"/>
      <c r="HI43" s="1"/>
      <c r="HJ43" s="1"/>
      <c r="HK43" s="1"/>
      <c r="HL43" s="1"/>
      <c r="HM43" s="1"/>
      <c r="HN43" s="1"/>
      <c r="HO43" s="1"/>
      <c r="HP43" s="1"/>
      <c r="HQ43" s="1"/>
      <c r="HR43" s="1"/>
      <c r="HS43" s="1"/>
      <c r="HT43" s="1"/>
      <c r="HU43" s="1"/>
      <c r="HV43" s="1"/>
      <c r="HW43" s="1"/>
      <c r="HX43" s="1"/>
      <c r="HY43" s="1"/>
      <c r="HZ43" s="1"/>
      <c r="IA43" s="1"/>
      <c r="IB43" s="1"/>
      <c r="IC43" s="1"/>
      <c r="ID43" s="1"/>
      <c r="IE43" s="1"/>
      <c r="IF43" s="1"/>
      <c r="IG43" s="1"/>
      <c r="IH43" s="1"/>
      <c r="II43" s="1"/>
      <c r="IJ43" s="1"/>
      <c r="IK43" s="1"/>
      <c r="IL43" s="1"/>
      <c r="IM43" s="1"/>
      <c r="IN43" s="1"/>
      <c r="IO43" s="1"/>
      <c r="IP43" s="1"/>
      <c r="IQ43" s="1"/>
      <c r="IR43" s="1"/>
      <c r="IS43" s="1"/>
      <c r="IT43" s="1"/>
      <c r="IU43" s="1"/>
      <c r="IV43" s="1"/>
      <c r="IW43" s="1"/>
      <c r="IX43" s="1"/>
      <c r="IY43" s="1"/>
      <c r="IZ43" s="1"/>
      <c r="JA43" s="1"/>
      <c r="JB43" s="1"/>
      <c r="JC43" s="1"/>
      <c r="JD43" s="1"/>
    </row>
    <row r="44" spans="1:264" s="6" customFormat="1" ht="47.25" customHeight="1" x14ac:dyDescent="0.25">
      <c r="A44" s="1"/>
      <c r="B44" s="7"/>
      <c r="C44" s="27" t="s">
        <v>22</v>
      </c>
      <c r="D44" s="46"/>
      <c r="E44" s="27" t="s">
        <v>22</v>
      </c>
      <c r="F44" s="47"/>
      <c r="G44" s="39" t="str">
        <f>IFERROR((F44/D44)-1,"")</f>
        <v/>
      </c>
      <c r="H44" s="39">
        <v>0.2</v>
      </c>
      <c r="I44" s="41" t="str">
        <f>IF(AND(D44="",F44=""),"",IF(AND(D44=0,F44&gt;0),"Cumple",IF(AND(D44=0,F44=0),"No cumple",IF(G44="","",IF(G44&gt;=H44,"Cumple","No cumple")))))</f>
        <v/>
      </c>
      <c r="J44" s="8"/>
      <c r="K44" s="9"/>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c r="IG44" s="1"/>
      <c r="IH44" s="1"/>
      <c r="II44" s="1"/>
      <c r="IJ44" s="1"/>
      <c r="IK44" s="1"/>
      <c r="IL44" s="1"/>
      <c r="IM44" s="1"/>
      <c r="IN44" s="1"/>
      <c r="IO44" s="1"/>
      <c r="IP44" s="1"/>
      <c r="IQ44" s="1"/>
      <c r="IR44" s="1"/>
      <c r="IS44" s="1"/>
      <c r="IT44" s="1"/>
      <c r="IU44" s="1"/>
      <c r="IV44" s="1"/>
      <c r="IW44" s="1"/>
      <c r="IX44" s="1"/>
      <c r="IY44" s="1"/>
      <c r="IZ44" s="1"/>
      <c r="JA44" s="1"/>
      <c r="JB44" s="1"/>
      <c r="JC44" s="1"/>
      <c r="JD44" s="1"/>
    </row>
    <row r="45" spans="1:264" s="6" customFormat="1" x14ac:dyDescent="0.25">
      <c r="A45" s="1"/>
      <c r="B45" s="7"/>
      <c r="C45" s="29"/>
      <c r="D45" s="30"/>
      <c r="E45" s="29"/>
      <c r="F45" s="30"/>
      <c r="G45" s="17"/>
      <c r="H45" s="31"/>
      <c r="I45" s="17"/>
      <c r="J45" s="8"/>
      <c r="K45" s="9"/>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c r="IQ45" s="1"/>
      <c r="IR45" s="1"/>
      <c r="IS45" s="1"/>
      <c r="IT45" s="1"/>
      <c r="IU45" s="1"/>
      <c r="IV45" s="1"/>
      <c r="IW45" s="1"/>
      <c r="IX45" s="1"/>
      <c r="IY45" s="1"/>
      <c r="IZ45" s="1"/>
      <c r="JA45" s="1"/>
      <c r="JB45" s="1"/>
      <c r="JC45" s="1"/>
      <c r="JD45" s="1"/>
    </row>
    <row r="46" spans="1:264" s="6" customFormat="1" ht="48" customHeight="1" x14ac:dyDescent="0.25">
      <c r="A46" s="1"/>
      <c r="B46" s="7"/>
      <c r="C46" s="56" t="s">
        <v>39</v>
      </c>
      <c r="D46" s="56"/>
      <c r="E46" s="56"/>
      <c r="F46" s="56"/>
      <c r="G46" s="56"/>
      <c r="H46" s="56"/>
      <c r="I46" s="56"/>
      <c r="J46" s="8"/>
      <c r="K46" s="9"/>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c r="IH46" s="1"/>
      <c r="II46" s="1"/>
      <c r="IJ46" s="1"/>
      <c r="IK46" s="1"/>
      <c r="IL46" s="1"/>
      <c r="IM46" s="1"/>
      <c r="IN46" s="1"/>
      <c r="IO46" s="1"/>
      <c r="IP46" s="1"/>
      <c r="IQ46" s="1"/>
      <c r="IR46" s="1"/>
      <c r="IS46" s="1"/>
      <c r="IT46" s="1"/>
      <c r="IU46" s="1"/>
      <c r="IV46" s="1"/>
      <c r="IW46" s="1"/>
      <c r="IX46" s="1"/>
      <c r="IY46" s="1"/>
      <c r="IZ46" s="1"/>
      <c r="JA46" s="1"/>
      <c r="JB46" s="1"/>
      <c r="JC46" s="1"/>
      <c r="JD46" s="1"/>
    </row>
    <row r="47" spans="1:264" s="6" customFormat="1" x14ac:dyDescent="0.25">
      <c r="A47" s="1"/>
      <c r="B47" s="7"/>
      <c r="C47" s="29"/>
      <c r="D47" s="30"/>
      <c r="E47" s="29"/>
      <c r="F47" s="30"/>
      <c r="G47" s="17"/>
      <c r="H47" s="31"/>
      <c r="I47" s="17"/>
      <c r="J47" s="8"/>
      <c r="K47" s="9"/>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c r="IQ47" s="1"/>
      <c r="IR47" s="1"/>
      <c r="IS47" s="1"/>
      <c r="IT47" s="1"/>
      <c r="IU47" s="1"/>
      <c r="IV47" s="1"/>
      <c r="IW47" s="1"/>
      <c r="IX47" s="1"/>
      <c r="IY47" s="1"/>
      <c r="IZ47" s="1"/>
      <c r="JA47" s="1"/>
      <c r="JB47" s="1"/>
      <c r="JC47" s="1"/>
      <c r="JD47" s="1"/>
    </row>
    <row r="48" spans="1:264" s="6" customFormat="1" x14ac:dyDescent="0.25">
      <c r="A48" s="1"/>
      <c r="B48" s="7"/>
      <c r="C48" s="29"/>
      <c r="D48" s="30"/>
      <c r="E48" s="29"/>
      <c r="F48" s="30"/>
      <c r="G48" s="17"/>
      <c r="H48" s="31"/>
      <c r="I48" s="17"/>
      <c r="J48" s="8"/>
      <c r="K48" s="9"/>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c r="IP48" s="1"/>
      <c r="IQ48" s="1"/>
      <c r="IR48" s="1"/>
      <c r="IS48" s="1"/>
      <c r="IT48" s="1"/>
      <c r="IU48" s="1"/>
      <c r="IV48" s="1"/>
      <c r="IW48" s="1"/>
      <c r="IX48" s="1"/>
      <c r="IY48" s="1"/>
      <c r="IZ48" s="1"/>
      <c r="JA48" s="1"/>
      <c r="JB48" s="1"/>
      <c r="JC48" s="1"/>
      <c r="JD48" s="1"/>
    </row>
    <row r="49" spans="1:264" s="6" customFormat="1" x14ac:dyDescent="0.25">
      <c r="A49" s="1"/>
      <c r="B49" s="7"/>
      <c r="C49" s="29"/>
      <c r="D49" s="30"/>
      <c r="E49" s="29"/>
      <c r="F49" s="30"/>
      <c r="G49" s="17"/>
      <c r="H49" s="31"/>
      <c r="I49" s="17"/>
      <c r="J49" s="8"/>
      <c r="K49" s="9"/>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c r="IM49" s="1"/>
      <c r="IN49" s="1"/>
      <c r="IO49" s="1"/>
      <c r="IP49" s="1"/>
      <c r="IQ49" s="1"/>
      <c r="IR49" s="1"/>
      <c r="IS49" s="1"/>
      <c r="IT49" s="1"/>
      <c r="IU49" s="1"/>
      <c r="IV49" s="1"/>
      <c r="IW49" s="1"/>
      <c r="IX49" s="1"/>
      <c r="IY49" s="1"/>
      <c r="IZ49" s="1"/>
      <c r="JA49" s="1"/>
      <c r="JB49" s="1"/>
      <c r="JC49" s="1"/>
      <c r="JD49" s="1"/>
    </row>
    <row r="50" spans="1:264" x14ac:dyDescent="0.25">
      <c r="B50" s="7"/>
      <c r="C50" s="29"/>
      <c r="D50" s="30"/>
      <c r="E50" s="29"/>
      <c r="F50" s="30"/>
      <c r="G50" s="17"/>
      <c r="H50" s="31"/>
      <c r="I50" s="17"/>
      <c r="J50" s="8"/>
      <c r="K50" s="9"/>
    </row>
    <row r="51" spans="1:264" s="6" customFormat="1" x14ac:dyDescent="0.25">
      <c r="A51" s="1"/>
      <c r="B51" s="7"/>
      <c r="C51" s="29"/>
      <c r="D51" s="30"/>
      <c r="E51" s="32"/>
      <c r="F51" s="33"/>
      <c r="G51" s="34"/>
      <c r="H51" s="31"/>
      <c r="I51" s="17"/>
      <c r="J51" s="8"/>
      <c r="K51" s="9"/>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c r="ID51" s="1"/>
      <c r="IE51" s="1"/>
      <c r="IF51" s="1"/>
      <c r="IG51" s="1"/>
      <c r="IH51" s="1"/>
      <c r="II51" s="1"/>
      <c r="IJ51" s="1"/>
      <c r="IK51" s="1"/>
      <c r="IL51" s="1"/>
      <c r="IM51" s="1"/>
      <c r="IN51" s="1"/>
      <c r="IO51" s="1"/>
      <c r="IP51" s="1"/>
      <c r="IQ51" s="1"/>
      <c r="IR51" s="1"/>
      <c r="IS51" s="1"/>
      <c r="IT51" s="1"/>
      <c r="IU51" s="1"/>
      <c r="IV51" s="1"/>
      <c r="IW51" s="1"/>
      <c r="IX51" s="1"/>
      <c r="IY51" s="1"/>
      <c r="IZ51" s="1"/>
      <c r="JA51" s="1"/>
      <c r="JB51" s="1"/>
      <c r="JC51" s="1"/>
      <c r="JD51" s="1"/>
    </row>
    <row r="52" spans="1:264" s="6" customFormat="1" x14ac:dyDescent="0.25">
      <c r="A52" s="1"/>
      <c r="B52" s="7"/>
      <c r="C52" s="52" t="s">
        <v>34</v>
      </c>
      <c r="D52" s="52"/>
      <c r="E52" s="52"/>
      <c r="F52" s="52"/>
      <c r="G52" s="52"/>
      <c r="H52" s="52"/>
      <c r="I52" s="52"/>
      <c r="J52" s="8"/>
      <c r="K52" s="9"/>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c r="ID52" s="1"/>
      <c r="IE52" s="1"/>
      <c r="IF52" s="1"/>
      <c r="IG52" s="1"/>
      <c r="IH52" s="1"/>
      <c r="II52" s="1"/>
      <c r="IJ52" s="1"/>
      <c r="IK52" s="1"/>
      <c r="IL52" s="1"/>
      <c r="IM52" s="1"/>
      <c r="IN52" s="1"/>
      <c r="IO52" s="1"/>
      <c r="IP52" s="1"/>
      <c r="IQ52" s="1"/>
      <c r="IR52" s="1"/>
      <c r="IS52" s="1"/>
      <c r="IT52" s="1"/>
      <c r="IU52" s="1"/>
      <c r="IV52" s="1"/>
      <c r="IW52" s="1"/>
      <c r="IX52" s="1"/>
      <c r="IY52" s="1"/>
      <c r="IZ52" s="1"/>
      <c r="JA52" s="1"/>
      <c r="JB52" s="1"/>
      <c r="JC52" s="1"/>
      <c r="JD52" s="1"/>
    </row>
    <row r="53" spans="1:264" s="6" customFormat="1" x14ac:dyDescent="0.25">
      <c r="A53" s="1"/>
      <c r="B53" s="7"/>
      <c r="C53" s="35" t="s">
        <v>2</v>
      </c>
      <c r="D53" s="51"/>
      <c r="E53" s="51"/>
      <c r="F53" s="51"/>
      <c r="G53" s="51"/>
      <c r="H53" s="51"/>
      <c r="I53" s="51"/>
      <c r="J53" s="8"/>
      <c r="K53" s="9"/>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c r="IN53" s="1"/>
      <c r="IO53" s="1"/>
      <c r="IP53" s="1"/>
      <c r="IQ53" s="1"/>
      <c r="IR53" s="1"/>
      <c r="IS53" s="1"/>
      <c r="IT53" s="1"/>
      <c r="IU53" s="1"/>
      <c r="IV53" s="1"/>
      <c r="IW53" s="1"/>
      <c r="IX53" s="1"/>
      <c r="IY53" s="1"/>
      <c r="IZ53" s="1"/>
      <c r="JA53" s="1"/>
      <c r="JB53" s="1"/>
      <c r="JC53" s="1"/>
      <c r="JD53" s="1"/>
    </row>
    <row r="54" spans="1:264" s="6" customFormat="1" x14ac:dyDescent="0.25">
      <c r="A54" s="1"/>
      <c r="B54" s="7"/>
      <c r="C54" s="35" t="s">
        <v>31</v>
      </c>
      <c r="D54" s="57"/>
      <c r="E54" s="58"/>
      <c r="F54" s="58"/>
      <c r="G54" s="58"/>
      <c r="H54" s="58"/>
      <c r="I54" s="59"/>
      <c r="J54" s="8"/>
      <c r="K54" s="9"/>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c r="IN54" s="1"/>
      <c r="IO54" s="1"/>
      <c r="IP54" s="1"/>
      <c r="IQ54" s="1"/>
      <c r="IR54" s="1"/>
      <c r="IS54" s="1"/>
      <c r="IT54" s="1"/>
      <c r="IU54" s="1"/>
      <c r="IV54" s="1"/>
      <c r="IW54" s="1"/>
      <c r="IX54" s="1"/>
      <c r="IY54" s="1"/>
      <c r="IZ54" s="1"/>
      <c r="JA54" s="1"/>
      <c r="JB54" s="1"/>
      <c r="JC54" s="1"/>
      <c r="JD54" s="1"/>
    </row>
    <row r="55" spans="1:264" s="6" customFormat="1" x14ac:dyDescent="0.25">
      <c r="A55" s="1"/>
      <c r="B55" s="7"/>
      <c r="C55" s="35" t="s">
        <v>3</v>
      </c>
      <c r="D55" s="51"/>
      <c r="E55" s="51"/>
      <c r="F55" s="51"/>
      <c r="G55" s="51"/>
      <c r="H55" s="51"/>
      <c r="I55" s="51"/>
      <c r="J55" s="8"/>
      <c r="K55" s="9"/>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row>
    <row r="56" spans="1:264" s="6" customFormat="1" x14ac:dyDescent="0.25">
      <c r="A56" s="1"/>
      <c r="B56" s="7"/>
      <c r="C56" s="35" t="s">
        <v>4</v>
      </c>
      <c r="D56" s="51"/>
      <c r="E56" s="51"/>
      <c r="F56" s="51"/>
      <c r="G56" s="51"/>
      <c r="H56" s="51"/>
      <c r="I56" s="51"/>
      <c r="J56" s="8"/>
      <c r="K56" s="9"/>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row>
    <row r="57" spans="1:264" s="6" customFormat="1" x14ac:dyDescent="0.25">
      <c r="A57" s="1"/>
      <c r="B57" s="7"/>
      <c r="C57" s="8"/>
      <c r="D57" s="8"/>
      <c r="E57" s="8"/>
      <c r="F57" s="8"/>
      <c r="G57" s="8"/>
      <c r="H57" s="8"/>
      <c r="I57" s="8"/>
      <c r="J57" s="8"/>
      <c r="K57" s="9"/>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c r="IU57" s="1"/>
      <c r="IV57" s="1"/>
      <c r="IW57" s="1"/>
      <c r="IX57" s="1"/>
      <c r="IY57" s="1"/>
      <c r="IZ57" s="1"/>
      <c r="JA57" s="1"/>
      <c r="JB57" s="1"/>
      <c r="JC57" s="1"/>
      <c r="JD57" s="1"/>
    </row>
    <row r="58" spans="1:264" s="6" customFormat="1" x14ac:dyDescent="0.25">
      <c r="A58" s="1"/>
      <c r="B58" s="7"/>
      <c r="C58" s="8"/>
      <c r="D58" s="8"/>
      <c r="E58" s="8"/>
      <c r="F58" s="8"/>
      <c r="G58" s="8"/>
      <c r="H58" s="8"/>
      <c r="I58" s="8"/>
      <c r="J58" s="8"/>
      <c r="K58" s="9"/>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row>
    <row r="59" spans="1:264" s="6" customFormat="1" x14ac:dyDescent="0.25">
      <c r="A59" s="1"/>
      <c r="B59" s="7"/>
      <c r="C59" s="8"/>
      <c r="D59" s="8"/>
      <c r="E59" s="8"/>
      <c r="F59" s="8"/>
      <c r="G59" s="8"/>
      <c r="H59" s="8"/>
      <c r="I59" s="8"/>
      <c r="J59" s="8"/>
      <c r="K59" s="9"/>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row>
    <row r="60" spans="1:264" s="6" customFormat="1" ht="15.75" thickBot="1" x14ac:dyDescent="0.3">
      <c r="A60" s="1"/>
      <c r="B60" s="36"/>
      <c r="C60" s="37"/>
      <c r="D60" s="37"/>
      <c r="E60" s="37"/>
      <c r="F60" s="37"/>
      <c r="G60" s="37"/>
      <c r="H60" s="37"/>
      <c r="I60" s="37"/>
      <c r="J60" s="37"/>
      <c r="K60" s="38"/>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c r="II60" s="1"/>
      <c r="IJ60" s="1"/>
      <c r="IK60" s="1"/>
      <c r="IL60" s="1"/>
      <c r="IM60" s="1"/>
      <c r="IN60" s="1"/>
      <c r="IO60" s="1"/>
      <c r="IP60" s="1"/>
      <c r="IQ60" s="1"/>
      <c r="IR60" s="1"/>
      <c r="IS60" s="1"/>
      <c r="IT60" s="1"/>
      <c r="IU60" s="1"/>
      <c r="IV60" s="1"/>
      <c r="IW60" s="1"/>
      <c r="IX60" s="1"/>
      <c r="IY60" s="1"/>
      <c r="IZ60" s="1"/>
      <c r="JA60" s="1"/>
      <c r="JB60" s="1"/>
      <c r="JC60" s="1"/>
      <c r="JD60" s="1"/>
    </row>
  </sheetData>
  <sheetProtection algorithmName="SHA-512" hashValue="EpyUfPB8EZ//DwBElfME3jJyy8b1mF3LIgeG8c7UsVu7zp7tROtSu7ewZr9VeO74aZGgyu6cR4/zdnSt7IP6Sg==" saltValue="aGstGYJpc6TcIvKscnoEKQ==" spinCount="100000" sheet="1" objects="1" scenarios="1"/>
  <mergeCells count="30">
    <mergeCell ref="C39:K39"/>
    <mergeCell ref="D7:J7"/>
    <mergeCell ref="D8:J8"/>
    <mergeCell ref="G9:J9"/>
    <mergeCell ref="C6:J6"/>
    <mergeCell ref="B12:K12"/>
    <mergeCell ref="C16:D16"/>
    <mergeCell ref="E16:F16"/>
    <mergeCell ref="C32:K32"/>
    <mergeCell ref="C34:D34"/>
    <mergeCell ref="E34:F34"/>
    <mergeCell ref="G34:I34"/>
    <mergeCell ref="C22:K22"/>
    <mergeCell ref="C24:D24"/>
    <mergeCell ref="E24:F24"/>
    <mergeCell ref="G24:I24"/>
    <mergeCell ref="C4:J4"/>
    <mergeCell ref="C5:J5"/>
    <mergeCell ref="D9:E9"/>
    <mergeCell ref="G16:H16"/>
    <mergeCell ref="C14:K14"/>
    <mergeCell ref="D53:I53"/>
    <mergeCell ref="D55:I55"/>
    <mergeCell ref="D56:I56"/>
    <mergeCell ref="C52:I52"/>
    <mergeCell ref="C41:D41"/>
    <mergeCell ref="E41:F41"/>
    <mergeCell ref="G41:I41"/>
    <mergeCell ref="C46:I46"/>
    <mergeCell ref="D54:I54"/>
  </mergeCells>
  <pageMargins left="0.7" right="0.7" top="0.75" bottom="0.75" header="0.3" footer="0.3"/>
  <pageSetup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ANEXO 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Fernanda Manrique Diaz</dc:creator>
  <cp:lastModifiedBy>Maria Fernanda Manrique Diaz</cp:lastModifiedBy>
  <dcterms:created xsi:type="dcterms:W3CDTF">2022-01-13T16:28:06Z</dcterms:created>
  <dcterms:modified xsi:type="dcterms:W3CDTF">2022-09-12T17:38:19Z</dcterms:modified>
</cp:coreProperties>
</file>