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7. OAT 2026/01. ENTRENAMIENTOS EMPRESARIALES/01. CONTRATACION/"/>
    </mc:Choice>
  </mc:AlternateContent>
  <xr:revisionPtr revIDLastSave="63" documentId="8_{4A0161B2-A55C-49A1-A59D-A8BE004CB37B}" xr6:coauthVersionLast="47" xr6:coauthVersionMax="47" xr10:uidLastSave="{E7A146ED-0E06-48B0-A6D5-B1F871A65A6E}"/>
  <bookViews>
    <workbookView xWindow="-110" yWindow="-110" windowWidth="19420" windowHeight="10300" xr2:uid="{DCB5DC8F-D40A-4B02-9AEB-DB528CE1384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20" i="1" l="1"/>
  <c r="F21" i="1" s="1"/>
  <c r="G20" i="1" l="1"/>
</calcChain>
</file>

<file path=xl/sharedStrings.xml><?xml version="1.0" encoding="utf-8"?>
<sst xmlns="http://schemas.openxmlformats.org/spreadsheetml/2006/main" count="19" uniqueCount="19">
  <si>
    <t>Indicaciones:</t>
  </si>
  <si>
    <t>Se deben diligenciar las celdas en verde.</t>
  </si>
  <si>
    <t>Valor unitario sin IVA</t>
  </si>
  <si>
    <t>Valor total sin IVA</t>
  </si>
  <si>
    <t>Valor total con IVA</t>
  </si>
  <si>
    <t>Cantidad</t>
  </si>
  <si>
    <t>SERVICIOS DE ENTRENAMIENTOS EMPRESARIALES DIRIGIDA A EMPRESAS COLOMBIANAS Y/O ALIADOS FINANCIEROS A NIVEL NACIONAL</t>
  </si>
  <si>
    <t xml:space="preserve">Tenga en cuenta que el presupuesto para esta convocatoria es de $70.000.000 más IVA. </t>
  </si>
  <si>
    <t>Categorías generales</t>
  </si>
  <si>
    <t>Entorno económico y comercial (nacional e internacional)</t>
  </si>
  <si>
    <t>Gestión financiera y tributaria</t>
  </si>
  <si>
    <t>Transformación digital</t>
  </si>
  <si>
    <t>Marcos normativos</t>
  </si>
  <si>
    <t xml:space="preserve">Gestión institucional: </t>
  </si>
  <si>
    <t>Otras</t>
  </si>
  <si>
    <t>Se podrán realizar hasta diez (10) entrenamientos empresariales</t>
  </si>
  <si>
    <t>El valor unitario de cada entrenamiento podrá variar o ser el mismo</t>
  </si>
  <si>
    <t>TOTAL</t>
  </si>
  <si>
    <t>ENTRENAMIENTOS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</si>
</sst>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wrapText="1"/>
    </xf>
    <xf numFmtId="0" fontId="6" fillId="2" borderId="0" xfId="0" applyFon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wrapText="1"/>
    </xf>
    <xf numFmtId="44" fontId="8" fillId="0" borderId="0" xfId="0" applyNumberFormat="1" applyFont="1" applyFill="1"/>
    <xf numFmtId="0" fontId="8" fillId="0" borderId="0" xfId="0" applyFont="1" applyFill="1"/>
    <xf numFmtId="44" fontId="8" fillId="4" borderId="0" xfId="1" applyFont="1" applyFill="1"/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4" fontId="6" fillId="3" borderId="0" xfId="0" applyNumberFormat="1" applyFont="1" applyFill="1" applyAlignment="1">
      <alignment horizontal="center"/>
    </xf>
    <xf numFmtId="44" fontId="9" fillId="0" borderId="0" xfId="0" applyNumberFormat="1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1</xdr:row>
      <xdr:rowOff>24279</xdr:rowOff>
    </xdr:from>
    <xdr:to>
      <xdr:col>7</xdr:col>
      <xdr:colOff>108323</xdr:colOff>
      <xdr:row>2</xdr:row>
      <xdr:rowOff>370019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F6FA02-C82A-4E80-81FE-C15B93E61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3800" y="214779"/>
          <a:ext cx="1667248" cy="42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08E2-3659-4839-97FD-B086937E1D79}">
  <dimension ref="B1:H22"/>
  <sheetViews>
    <sheetView showGridLines="0" tabSelected="1" topLeftCell="A6" zoomScaleNormal="100" workbookViewId="0">
      <selection activeCell="C24" sqref="C24"/>
    </sheetView>
  </sheetViews>
  <sheetFormatPr baseColWidth="10" defaultColWidth="11.453125" defaultRowHeight="14.5" x14ac:dyDescent="0.35"/>
  <cols>
    <col min="1" max="1" width="1.7265625" customWidth="1"/>
    <col min="2" max="2" width="2.81640625" customWidth="1"/>
    <col min="3" max="3" width="53.81640625" customWidth="1"/>
    <col min="4" max="4" width="19.453125" customWidth="1"/>
    <col min="5" max="5" width="24.7265625" customWidth="1"/>
    <col min="6" max="6" width="21.7265625" customWidth="1"/>
    <col min="7" max="7" width="24.26953125" customWidth="1"/>
    <col min="8" max="8" width="2.81640625" customWidth="1"/>
  </cols>
  <sheetData>
    <row r="1" spans="2:8" ht="15" thickBot="1" x14ac:dyDescent="0.4"/>
    <row r="2" spans="2:8" ht="6" customHeight="1" x14ac:dyDescent="0.35">
      <c r="B2" s="1"/>
      <c r="C2" s="2"/>
      <c r="D2" s="2"/>
      <c r="E2" s="2"/>
      <c r="F2" s="2"/>
      <c r="G2" s="2"/>
      <c r="H2" s="3"/>
    </row>
    <row r="3" spans="2:8" ht="32" customHeight="1" x14ac:dyDescent="0.35">
      <c r="B3" s="4"/>
      <c r="H3" s="5"/>
    </row>
    <row r="4" spans="2:8" x14ac:dyDescent="0.35">
      <c r="B4" s="4"/>
      <c r="C4" s="16" t="s">
        <v>6</v>
      </c>
      <c r="D4" s="16"/>
      <c r="E4" s="16"/>
      <c r="F4" s="16"/>
      <c r="G4" s="16"/>
      <c r="H4" s="5"/>
    </row>
    <row r="5" spans="2:8" ht="6.65" customHeight="1" x14ac:dyDescent="0.35">
      <c r="B5" s="4"/>
      <c r="C5" s="6"/>
      <c r="H5" s="5"/>
    </row>
    <row r="6" spans="2:8" x14ac:dyDescent="0.35">
      <c r="B6" s="4"/>
      <c r="C6" s="7" t="s">
        <v>0</v>
      </c>
      <c r="H6" s="5"/>
    </row>
    <row r="7" spans="2:8" x14ac:dyDescent="0.35">
      <c r="B7" s="4"/>
      <c r="C7" s="7" t="s">
        <v>7</v>
      </c>
      <c r="H7" s="5"/>
    </row>
    <row r="8" spans="2:8" x14ac:dyDescent="0.35">
      <c r="B8" s="4"/>
      <c r="C8" s="8" t="s">
        <v>1</v>
      </c>
      <c r="H8" s="5"/>
    </row>
    <row r="9" spans="2:8" x14ac:dyDescent="0.35">
      <c r="B9" s="4"/>
      <c r="C9" s="8" t="s">
        <v>15</v>
      </c>
      <c r="D9" s="12"/>
      <c r="E9" s="12"/>
      <c r="F9" s="12"/>
      <c r="G9" s="12"/>
      <c r="H9" s="5"/>
    </row>
    <row r="10" spans="2:8" x14ac:dyDescent="0.35">
      <c r="B10" s="4"/>
      <c r="C10" s="8" t="s">
        <v>16</v>
      </c>
      <c r="H10" s="5"/>
    </row>
    <row r="11" spans="2:8" x14ac:dyDescent="0.35">
      <c r="B11" s="4"/>
      <c r="C11" s="8"/>
      <c r="H11" s="5"/>
    </row>
    <row r="12" spans="2:8" x14ac:dyDescent="0.35">
      <c r="B12" s="4"/>
      <c r="C12" s="13" t="s">
        <v>18</v>
      </c>
      <c r="D12" s="14"/>
      <c r="E12" s="14"/>
      <c r="F12" s="14"/>
      <c r="G12" s="14"/>
      <c r="H12" s="5"/>
    </row>
    <row r="13" spans="2:8" x14ac:dyDescent="0.35">
      <c r="B13" s="4"/>
      <c r="C13" s="15" t="s">
        <v>8</v>
      </c>
      <c r="D13" s="15" t="s">
        <v>2</v>
      </c>
      <c r="E13" s="15" t="s">
        <v>5</v>
      </c>
      <c r="F13" s="15" t="s">
        <v>3</v>
      </c>
      <c r="G13" s="15" t="s">
        <v>4</v>
      </c>
      <c r="H13" s="5"/>
    </row>
    <row r="14" spans="2:8" x14ac:dyDescent="0.35">
      <c r="B14" s="4"/>
      <c r="C14" s="17" t="s">
        <v>9</v>
      </c>
      <c r="D14" s="20">
        <v>7000000</v>
      </c>
      <c r="E14" s="21">
        <v>2</v>
      </c>
      <c r="F14" s="18">
        <f>D14*E14</f>
        <v>14000000</v>
      </c>
      <c r="G14" s="18">
        <f>F14*1.19</f>
        <v>16660000</v>
      </c>
      <c r="H14" s="5"/>
    </row>
    <row r="15" spans="2:8" x14ac:dyDescent="0.35">
      <c r="B15" s="4"/>
      <c r="C15" s="19" t="s">
        <v>10</v>
      </c>
      <c r="D15" s="20">
        <v>7000000</v>
      </c>
      <c r="E15" s="22">
        <v>3</v>
      </c>
      <c r="F15" s="18">
        <f t="shared" ref="F15:F19" si="0">D15*E15</f>
        <v>21000000</v>
      </c>
      <c r="G15" s="18">
        <f t="shared" ref="G15:G20" si="1">F15*1.19</f>
        <v>24990000</v>
      </c>
      <c r="H15" s="5"/>
    </row>
    <row r="16" spans="2:8" x14ac:dyDescent="0.35">
      <c r="B16" s="4"/>
      <c r="C16" s="19" t="s">
        <v>11</v>
      </c>
      <c r="D16" s="20">
        <v>7000000</v>
      </c>
      <c r="E16" s="22">
        <v>1</v>
      </c>
      <c r="F16" s="18">
        <f t="shared" si="0"/>
        <v>7000000</v>
      </c>
      <c r="G16" s="18">
        <f t="shared" si="1"/>
        <v>8330000</v>
      </c>
      <c r="H16" s="5"/>
    </row>
    <row r="17" spans="2:8" x14ac:dyDescent="0.35">
      <c r="B17" s="4"/>
      <c r="C17" s="19" t="s">
        <v>12</v>
      </c>
      <c r="D17" s="20">
        <v>7000000</v>
      </c>
      <c r="E17" s="22">
        <v>1</v>
      </c>
      <c r="F17" s="18">
        <f t="shared" si="0"/>
        <v>7000000</v>
      </c>
      <c r="G17" s="18">
        <f t="shared" si="1"/>
        <v>8330000</v>
      </c>
      <c r="H17" s="5"/>
    </row>
    <row r="18" spans="2:8" x14ac:dyDescent="0.35">
      <c r="B18" s="4"/>
      <c r="C18" s="19" t="s">
        <v>13</v>
      </c>
      <c r="D18" s="20">
        <v>7000000</v>
      </c>
      <c r="E18" s="22">
        <v>2</v>
      </c>
      <c r="F18" s="18">
        <f t="shared" si="0"/>
        <v>14000000</v>
      </c>
      <c r="G18" s="18">
        <f t="shared" si="1"/>
        <v>16660000</v>
      </c>
      <c r="H18" s="5"/>
    </row>
    <row r="19" spans="2:8" x14ac:dyDescent="0.35">
      <c r="B19" s="4"/>
      <c r="C19" s="19" t="s">
        <v>14</v>
      </c>
      <c r="D19" s="20">
        <v>7000000</v>
      </c>
      <c r="E19" s="22">
        <v>1</v>
      </c>
      <c r="F19" s="18">
        <f t="shared" si="0"/>
        <v>7000000</v>
      </c>
      <c r="G19" s="18">
        <f t="shared" si="1"/>
        <v>8330000</v>
      </c>
      <c r="H19" s="5"/>
    </row>
    <row r="20" spans="2:8" x14ac:dyDescent="0.35">
      <c r="B20" s="4"/>
      <c r="C20" s="15" t="s">
        <v>17</v>
      </c>
      <c r="D20" s="15"/>
      <c r="E20" s="15">
        <f>SUM(E14:E19)</f>
        <v>10</v>
      </c>
      <c r="F20" s="24">
        <f>SUM(F14:F19)</f>
        <v>70000000</v>
      </c>
      <c r="G20" s="24">
        <f t="shared" si="1"/>
        <v>83300000</v>
      </c>
      <c r="H20" s="5"/>
    </row>
    <row r="21" spans="2:8" x14ac:dyDescent="0.35">
      <c r="B21" s="4"/>
      <c r="C21" s="19"/>
      <c r="D21" s="19"/>
      <c r="E21" s="23" t="str">
        <f>IF(E20&lt;10,"Faltan para llegar a 10, revísalo",IF(E20&gt;10,"Estan dado mayor a 10, revísalo","Esta en el rango"))</f>
        <v>Esta en el rango</v>
      </c>
      <c r="F21" s="25" t="str">
        <f>IF(F20&gt;70000000,"Valida el valor total del presupuesto","Esta en el presupuesto")</f>
        <v>Esta en el presupuesto</v>
      </c>
      <c r="G21" s="25"/>
      <c r="H21" s="5"/>
    </row>
    <row r="22" spans="2:8" ht="6" customHeight="1" thickBot="1" x14ac:dyDescent="0.4">
      <c r="B22" s="9"/>
      <c r="C22" s="10"/>
      <c r="D22" s="10"/>
      <c r="E22" s="10"/>
      <c r="F22" s="10"/>
      <c r="G22" s="10"/>
      <c r="H22" s="11"/>
    </row>
  </sheetData>
  <mergeCells count="2">
    <mergeCell ref="F21:G21"/>
    <mergeCell ref="C4:G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46c9673c6f8ecca43db51a939f86d43a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2f50e4b4e61657e11a9c5a941ac516a7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CCCEADC6-4F5E-4AC8-A8D8-2A79310E9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8EB325-148B-43B9-B313-1EA52EA307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3CB8F2-BDB8-4306-9A90-00A50139F2D3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Castro Angulo</dc:creator>
  <cp:keywords/>
  <dc:description/>
  <cp:lastModifiedBy>Jessica Paola Castro Angulo</cp:lastModifiedBy>
  <cp:revision/>
  <dcterms:created xsi:type="dcterms:W3CDTF">2024-04-03T17:08:16Z</dcterms:created>
  <dcterms:modified xsi:type="dcterms:W3CDTF">2026-02-18T17:28:58Z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