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defaultThemeVersion="166925"/>
  <mc:AlternateContent xmlns:mc="http://schemas.openxmlformats.org/markup-compatibility/2006">
    <mc:Choice Requires="x15">
      <x15ac:absPath xmlns:x15ac="http://schemas.microsoft.com/office/spreadsheetml/2010/11/ac" url="C:\Users\DNS0000\Downloads\"/>
    </mc:Choice>
  </mc:AlternateContent>
  <xr:revisionPtr revIDLastSave="0" documentId="13_ncr:1_{E3F671E1-93E0-4EC5-9036-15BBA578F49F}" xr6:coauthVersionLast="47" xr6:coauthVersionMax="47" xr10:uidLastSave="{00000000-0000-0000-0000-000000000000}"/>
  <bookViews>
    <workbookView xWindow="-120" yWindow="-120" windowWidth="29040" windowHeight="1584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<sst xmlns="http://schemas.openxmlformats.org/spreadsheetml/2006/main" count="2026" uniqueCount="741">
  <si>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</si>
  <si>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</si>
  <si>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</si>
  <si>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</si>
  <si>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</si>
  <si>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</si>
  <si>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</si>
  <si>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</si>
  <si>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</si>
  <si>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</si>
  <si>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</si>
  <si>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</si>
  <si>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</si>
  <si>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</si>
  <si>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</si>
  <si>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</si>
  <si>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</si>
  <si>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</si>
  <si>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</si>
  <si>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</si>
  <si>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</si>
  <si>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</si>
  <si>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</si>
  <si>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</si>
  <si>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</si>
  <si>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</si>
  <si>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</si>
  <si>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</si>
  <si>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</si>
  <si>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</si>
  <si>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</si>
  <si>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</si>
  <si>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</si>
  <si>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</si>
  <si>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</si>
  <si>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</si>
  <si>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</si>
  <si>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</si>
  <si>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</si>
  <si>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</si>
  <si>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</si>
  <si>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</si>
  <si>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</si>
  <si>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</si>
  <si>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</si>
  <si>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</si>
  <si>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</si>
  <si>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</si>
  <si>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</si>
  <si>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</si>
  <si>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</si>
  <si>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</si>
  <si>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</si>
  <si>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</si>
  <si>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</si>
  <si>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</si>
  <si>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</si>
  <si>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</si>
  <si>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</si>
  <si>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</si>
  <si>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</si>
  <si>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</si>
  <si>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</si>
  <si>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</si>
  <si>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</si>
  <si>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</si>
  <si>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</si>
  <si>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</si>
  <si>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</si>
  <si>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</si>
  <si>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</si>
  <si>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</si>
  <si>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</si>
  <si>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</si>
  <si>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</si>
  <si>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</si>
  <si>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</si>
  <si>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</si>
  <si>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</si>
  <si>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</si>
  <si>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</si>
  <si>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</si>
  <si>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</si>
  <si>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</si>
  <si>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</si>
  <si>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</si>
  <si>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</si>
  <si>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</si>
  <si>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</si>
  <si>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</si>
  <si>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</si>
  <si>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</si>
  <si>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</si>
  <si>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</si>
  <si>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</si>
  <si>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</si>
  <si>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</si>
  <si>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</si>
  <si>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</si>
  <si>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</si>
  <si>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</si>
  <si>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</si>
  <si>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</si>
  <si>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</si>
  <si>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</si>
  <si>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</si>
  <si>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</si>
  <si>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</si>
  <si>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</si>
  <si>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</si>
  <si>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</si>
  <si>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</si>
  <si>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</si>
  <si>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</si>
  <si>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</si>
  <si>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</si>
  <si>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</si>
  <si>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</si>
  <si>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</si>
  <si>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</si>
  <si>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</si>
  <si>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</si>
  <si>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</si>
  <si>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</si>
  <si>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</si>
  <si>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</si>
  <si>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</si>
  <si>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</si>
  <si>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</si>
  <si>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</si>
  <si>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</si>
  <si>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</si>
  <si>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</si>
  <si>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</si>
  <si>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</si>
  <si>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</si>
  <si>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</si>
  <si>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</si>
  <si>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</si>
  <si>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</si>
  <si>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</si>
  <si>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</si>
  <si>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</si>
  <si>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</si>
  <si>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</si>
  <si>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</si>
  <si>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</si>
  <si>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</si>
  <si>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</si>
  <si>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</si>
  <si>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</si>
  <si>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</si>
  <si>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</si>
  <si>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</si>
  <si>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</si>
  <si>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</si>
  <si>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</si>
  <si>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</si>
  <si>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</si>
  <si>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</si>
  <si>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</si>
  <si>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</si>
  <si>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</si>
  <si>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</si>
  <si>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</si>
  <si>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</si>
  <si>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</si>
  <si>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</si>
  <si>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</si>
  <si>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</si>
  <si>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</si>
  <si>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</si>
  <si>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</si>
  <si>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</si>
  <si>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</si>
  <si>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</si>
  <si>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</si>
  <si>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</si>
  <si>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</si>
  <si>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</si>
  <si>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</si>
  <si>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</si>
  <si>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</si>
  <si>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</si>
  <si>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</si>
  <si>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</si>
  <si>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</si>
  <si>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</si>
  <si>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</si>
  <si>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</si>
  <si>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</si>
  <si>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</si>
  <si>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</si>
  <si>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</si>
  <si>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</si>
  <si>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</si>
  <si>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</si>
  <si>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</si>
  <si>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</si>
  <si>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</si>
  <si>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</si>
  <si>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</si>
  <si>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</si>
  <si>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</si>
  <si>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</si>
  <si>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</si>
  <si>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</si>
  <si>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</si>
  <si>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</si>
  <si>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</si>
  <si>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</si>
  <si>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</si>
  <si>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</si>
  <si>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</si>
  <si>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</si>
  <si>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</si>
  <si>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</si>
  <si>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</si>
  <si>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</si>
  <si>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</si>
  <si>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</si>
  <si>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</si>
  <si>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</si>
  <si>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</si>
  <si>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</si>
  <si>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</si>
  <si>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</si>
  <si>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</si>
  <si>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</si>
  <si>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</si>
  <si>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</si>
  <si>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</si>
  <si>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</si>
  <si>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</si>
  <si>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</si>
  <si>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</si>
  <si>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</si>
  <si>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</si>
  <si>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</si>
  <si>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</si>
  <si>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</si>
  <si>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</si>
  <si>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</si>
  <si>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</si>
  <si>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</si>
  <si>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</si>
  <si>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</si>
  <si>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</si>
  <si>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</si>
  <si>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</si>
  <si>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</si>
  <si>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</si>
  <si>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</si>
  <si>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</si>
  <si>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</si>
  <si>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</si>
  <si>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</si>
  <si>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</si>
  <si>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</si>
  <si>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</si>
  <si>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</si>
  <si>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</si>
  <si>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</si>
  <si>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</si>
  <si>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</si>
  <si>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</si>
  <si>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</si>
  <si>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</si>
  <si>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</si>
  <si>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</si>
  <si>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</si>
  <si>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</si>
  <si>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</si>
  <si>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</si>
  <si>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</si>
  <si>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</si>
  <si>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</si>
  <si>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</si>
  <si>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</si>
  <si>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</si>
  <si>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</si>
  <si>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</si>
  <si>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</si>
  <si>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</si>
  <si>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</si>
  <si>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</si>
  <si>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</si>
  <si>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</si>
  <si>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</si>
  <si>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</si>
  <si>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</si>
  <si>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</si>
  <si>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</si>
  <si>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</si>
  <si>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</si>
  <si>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</si>
  <si>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</si>
  <si>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</si>
  <si>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</si>
  <si>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</si>
  <si>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</si>
  <si>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</si>
  <si>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</si>
  <si>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</si>
  <si>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</si>
  <si>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</si>
  <si>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</si>
  <si>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</si>
  <si>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</si>
  <si>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</si>
  <si>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</si>
  <si>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</si>
  <si>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</si>
  <si>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</si>
  <si>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</si>
  <si>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</si>
  <si>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</si>
  <si>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</si>
  <si>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</si>
  <si>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</si>
  <si>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</si>
  <si>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</si>
  <si>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</si>
  <si>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</si>
  <si>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</si>
  <si>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</si>
  <si>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</si>
  <si>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</si>
  <si>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</si>
  <si>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</si>
  <si>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</si>
  <si>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</si>
  <si>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</si>
  <si>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</si>
  <si>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</si>
  <si>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</si>
  <si>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</si>
  <si>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</si>
  <si>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</si>
  <si>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</si>
  <si>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</si>
  <si>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</si>
  <si>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</si>
  <si>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</si>
  <si>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</si>
  <si>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</si>
  <si>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</si>
  <si>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</si>
  <si>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</si>
  <si>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</si>
  <si>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</si>
  <si>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</si>
  <si>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</si>
  <si>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</si>
  <si>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</si>
  <si>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</si>
  <si>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</si>
  <si>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</si>
  <si>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</si>
  <si>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</si>
  <si>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</si>
  <si>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</si>
  <si>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</si>
  <si>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</si>
  <si>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</si>
  <si>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</si>
  <si>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</si>
  <si>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</si>
  <si>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</si>
  <si>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</si>
  <si>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</si>
  <si>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</si>
  <si>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</si>
  <si>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</si>
  <si>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</si>
  <si>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</si>
  <si>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</si>
  <si>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</si>
  <si>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</si>
  <si>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</si>
  <si>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</si>
  <si>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</si>
  <si>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</si>
  <si>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</si>
  <si>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</si>
  <si>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</si>
  <si>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</si>
  <si>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</si>
  <si>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</si>
  <si>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</si>
  <si>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</si>
  <si>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</si>
  <si>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</si>
  <si>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</si>
  <si>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</si>
  <si>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</si>
  <si>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</si>
  <si>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</si>
  <si>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</si>
  <si>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</si>
  <si>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</si>
  <si>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</si>
  <si>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</si>
  <si>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</si>
  <si>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</si>
  <si>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</si>
  <si>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</si>
  <si>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</si>
  <si>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</si>
  <si>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</si>
  <si>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</si>
  <si>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</si>
  <si>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</si>
  <si>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</si>
  <si>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</si>
  <si>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</si>
  <si>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</si>
  <si>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</si>
  <si>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</si>
  <si>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</si>
  <si>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</si>
  <si>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</si>
  <si>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</si>
  <si>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</si>
  <si>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</si>
  <si>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</si>
  <si>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</si>
  <si>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</si>
  <si>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</si>
  <si>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</si>
  <si>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</si>
  <si>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</si>
  <si>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</si>
  <si>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</si>
  <si>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</si>
  <si>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</si>
  <si>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</si>
  <si>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</si>
  <si>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</si>
  <si>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</si>
  <si>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</si>
  <si>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</si>
  <si>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</si>
  <si>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</si>
  <si>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</si>
  <si>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</si>
  <si>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</si>
  <si>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</si>
  <si>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</si>
  <si>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</si>
  <si>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</si>
  <si>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</si>
  <si>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</si>
  <si>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</si>
  <si>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</si>
  <si>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</si>
  <si>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</si>
  <si>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</si>
  <si>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</si>
  <si>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</si>
  <si>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</si>
  <si>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</si>
  <si>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</si>
  <si>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</si>
  <si>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</si>
  <si>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</si>
  <si>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</si>
  <si>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</si>
  <si>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</si>
  <si>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</si>
  <si>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</si>
  <si>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</si>
  <si>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</si>
  <si>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</si>
  <si>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</si>
  <si>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</si>
  <si>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</si>
  <si>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</si>
  <si>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</si>
  <si>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</si>
  <si>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</si>
  <si>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</si>
  <si>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</si>
  <si>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</si>
  <si>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</si>
  <si>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</si>
  <si>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</si>
  <si>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</si>
  <si>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</si>
  <si>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</si>
  <si>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</si>
  <si>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</si>
  <si>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</si>
  <si>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</si>
  <si>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</si>
  <si>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</si>
  <si>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</si>
  <si>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</si>
  <si>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</si>
  <si>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</si>
  <si>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</si>
  <si>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</si>
  <si>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</si>
  <si>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</si>
  <si>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</si>
  <si>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</si>
  <si>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</si>
  <si>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</si>
  <si>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</si>
  <si>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</si>
  <si>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</si>
  <si>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</si>
  <si>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</si>
  <si>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</si>
  <si>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</si>
  <si>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</si>
  <si>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</si>
  <si>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</si>
  <si>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</si>
  <si>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</si>
  <si>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</si>
  <si>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</si>
  <si>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</si>
  <si>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</si>
  <si>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</si>
  <si>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</si>
  <si>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</si>
  <si>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</si>
  <si>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</si>
  <si>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</si>
  <si>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</si>
  <si>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</si>
  <si>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</si>
  <si>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</si>
  <si>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</si>
  <si>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</si>
  <si>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</si>
  <si>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</si>
  <si>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</si>
  <si>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</si>
  <si>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</si>
  <si>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</si>
  <si>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</si>
  <si>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</si>
  <si>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</si>
  <si>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</si>
  <si>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</si>
  <si>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</si>
  <si>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</si>
  <si>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</si>
  <si>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</si>
  <si>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</si>
  <si>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</si>
  <si>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</si>
  <si>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</si>
  <si>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</si>
  <si>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</si>
  <si>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</si>
  <si>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</si>
  <si>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</si>
  <si>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</si>
  <si>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</si>
  <si>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</si>
  <si>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</si>
  <si>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</si>
  <si>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</si>
  <si>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</si>
  <si>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</si>
  <si>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</si>
  <si>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</si>
  <si>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</si>
  <si>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</si>
  <si>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</si>
  <si>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</si>
  <si>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</si>
  <si>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</si>
  <si>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</si>
  <si>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</si>
  <si>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</si>
  <si>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</si>
  <si>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</si>
  <si>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</si>
  <si>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</si>
  <si>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</si>
  <si>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</si>
  <si>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</si>
  <si>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</si>
  <si>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</si>
  <si>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</si>
  <si>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</si>
  <si>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</si>
  <si>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</si>
  <si>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</si>
  <si>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</si>
  <si>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</si>
  <si>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</si>
  <si>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</si>
  <si>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</si>
  <si>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</si>
  <si>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</si>
  <si>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</si>
  <si>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</si>
  <si>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</si>
  <si>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</si>
  <si>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</si>
  <si>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</si>
  <si>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</si>
  <si>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</si>
  <si>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</si>
  <si>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</si>
  <si>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</si>
  <si>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</si>
  <si>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</si>
  <si>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</si>
  <si>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</si>
  <si>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</si>
  <si>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</si>
  <si>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</si>
  <si>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</si>
  <si>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</si>
  <si>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</si>
  <si>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</si>
  <si>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</si>
  <si>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</si>
  <si>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</si>
  <si>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</si>
  <si>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</si>
  <si>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</si>
  <si>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</si>
  <si>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</si>
  <si>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</si>
  <si>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</si>
  <si>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</si>
  <si>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</si>
  <si>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</si>
  <si>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</si>
  <si>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</si>
  <si>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</si>
  <si>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</si>
  <si>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</si>
  <si>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</si>
  <si>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</si>
  <si>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</si>
  <si>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</si>
  <si>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</si>
  <si>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</si>
  <si>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</si>
  <si>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</si>
  <si>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</si>
  <si>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</si>
  <si>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</si>
  <si>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</si>
  <si>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</si>
  <si>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</si>
  <si>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</si>
  <si>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</si>
  <si>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</si>
  <si>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</si>
  <si>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</si>
  <si>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</si>
  <si>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</si>
  <si>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</si>
  <si>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</si>
  <si>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</si>
  <si>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</si>
  <si>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</si>
  <si>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</si>
  <si>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</si>
  <si>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</si>
  <si>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</si>
  <si>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</si>
  <si>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</si>
  <si>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</si>
  <si>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</si>
  <si>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</si>
  <si>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</si>
  <si>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</si>
  <si>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</si>
  <si>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</si>
  <si>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</si>
  <si>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</si>
  <si>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</si>
  <si>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</si>
  <si>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</si>
  <si>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</si>
  <si>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</si>
  <si>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</si>
  <si>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</si>
  <si>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</si>
  <si>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</si>
  <si>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</si>
  <si>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</si>
  <si>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</si>
  <si>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</si>
  <si>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</si>
  <si>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</si>
  <si>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</si>
  <si>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</si>
  <si>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</si>
  <si>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</si>
  <si>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</si>
  <si>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</si>
  <si>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</si>
  <si>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</si>
  <si>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</si>
  <si>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</si>
  <si>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</si>
  <si>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</si>
  <si>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</si>
  <si>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</si>
  <si>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</si>
  <si>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</si>
  <si>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</si>
  <si>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</si>
  <si>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</si>
  <si>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</si>
  <si>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</si>
  <si>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</si>
  <si>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</si>
  <si>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</si>
  <si>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</si>
  <si>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</si>
  <si>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</si>
  <si>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21/05/20225</t>
  </si>
  <si>
    <t>00084</t>
  </si>
  <si>
    <t>00085</t>
  </si>
  <si>
    <t>00086</t>
  </si>
  <si>
    <t>00087</t>
  </si>
  <si>
    <t>00088</t>
  </si>
  <si>
    <t>00089</t>
  </si>
  <si>
    <t>00090</t>
  </si>
  <si>
    <t>00091</t>
  </si>
  <si>
    <t>00092</t>
  </si>
  <si>
    <t>00093</t>
  </si>
  <si>
    <t>00095</t>
  </si>
  <si>
    <t>00096</t>
  </si>
  <si>
    <t>00097</t>
  </si>
  <si>
    <t>00098</t>
  </si>
  <si>
    <t>ESTADO</t>
  </si>
  <si>
    <t>CONTESTADO</t>
  </si>
  <si>
    <t xml:space="preserve">EN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</si>
</sst>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37">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26" fillId="0" borderId="0" xfId="0" applyNumberFormat="1" applyFont="1" applyAlignment="1" applyProtection="1">
      <alignment horizontal="center" vertical="center" wrapText="1"/>
      <protection locked="0"/>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26" fillId="21" borderId="1" xfId="0" applyFont="1" applyFill="1" applyBorder="1" applyAlignment="1">
      <alignment horizontal="center" vertical="center" wrapText="1"/>
    </xf>
    <xf numFmtId="14" fontId="26" fillId="0" borderId="6" xfId="0"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14" fontId="10" fillId="0" borderId="11" xfId="0" applyNumberFormat="1" applyFont="1" applyBorder="1" applyAlignment="1" applyProtection="1">
      <alignment horizontal="center" vertical="center" wrapText="1"/>
      <protection locked="0"/>
    </xf>
    <xf numFmtId="14" fontId="10"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14" fontId="5" fillId="0" borderId="11" xfId="0" applyNumberFormat="1" applyFont="1" applyBorder="1" applyAlignment="1">
      <alignment horizontal="center" vertical="center" wrapText="1"/>
    </xf>
    <xf numFmtId="0" fontId="10" fillId="0" borderId="15" xfId="0" applyFont="1" applyBorder="1" applyAlignment="1">
      <alignment horizontal="center" vertical="center" wrapText="1"/>
    </xf>
    <xf numFmtId="14" fontId="26" fillId="21" borderId="1" xfId="0" applyNumberFormat="1" applyFont="1" applyFill="1" applyBorder="1" applyAlignment="1" applyProtection="1">
      <alignment horizontal="center" vertical="center" wrapText="1"/>
      <protection locked="0"/>
    </xf>
    <xf numFmtId="14" fontId="26" fillId="21" borderId="1" xfId="0" applyNumberFormat="1" applyFont="1" applyFill="1" applyBorder="1" applyAlignment="1">
      <alignment horizontal="center" vertical="center" wrapText="1"/>
    </xf>
    <xf numFmtId="14" fontId="26" fillId="21" borderId="1" xfId="0" applyNumberFormat="1" applyFont="1" applyFill="1" applyBorder="1" applyAlignment="1">
      <alignment horizontal="center" vertical="center"/>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2578125" defaultRowHeight="15" x14ac:dyDescent="0.25"/>
  <cols>
    <col min="1" max="1" width="29" bestFit="1" customWidth="1"/>
    <col min="2" max="2" width="21.5703125" bestFit="1" customWidth="1"/>
    <col min="3" max="3" width="4.42578125" bestFit="1" customWidth="1"/>
    <col min="4" max="4" width="10.85546875" bestFit="1" customWidth="1"/>
    <col min="5" max="5" width="9.5703125" bestFit="1" customWidth="1"/>
    <col min="6" max="6" width="12" bestFit="1" customWidth="1"/>
    <col min="7" max="12" width="16.5703125" bestFit="1" customWidth="1"/>
    <col min="13" max="15" width="17.5703125" bestFit="1" customWidth="1"/>
    <col min="16" max="16" width="12" bestFit="1" customWidth="1"/>
  </cols>
  <sheetData>
    <row r="1" spans="1:13" x14ac:dyDescent="0.25">
      <c r="A1" s="1" t="s">
        <v>0</v>
      </c>
      <c r="B1" t="s">
        <v>1</v>
      </c>
    </row>
    <row r="3" spans="1:13" x14ac:dyDescent="0.25">
      <c r="A3" s="1" t="s">
        <v>2</v>
      </c>
      <c r="B3" s="1" t="s">
        <v>3</v>
      </c>
      <c r="J3" s="7" t="s">
        <v>4</v>
      </c>
      <c r="K3" s="7" t="s">
        <v>5</v>
      </c>
      <c r="L3" s="7" t="s">
        <v>6</v>
      </c>
      <c r="M3" s="7" t="s">
        <v>7</v>
      </c>
    </row>
    <row r="4" spans="1:13" x14ac:dyDescent="0.25">
      <c r="A4" s="1" t="s">
        <v>8</v>
      </c>
      <c r="B4" t="s">
        <v>9</v>
      </c>
      <c r="C4" t="s">
        <v>6</v>
      </c>
      <c r="D4" t="s">
        <v>10</v>
      </c>
      <c r="J4" s="10" t="s">
        <v>11</v>
      </c>
      <c r="K4" s="9">
        <v>18</v>
      </c>
      <c r="L4" s="9">
        <v>3</v>
      </c>
      <c r="M4" s="9">
        <v>21</v>
      </c>
    </row>
    <row r="5" spans="1:13" x14ac:dyDescent="0.25">
      <c r="A5" s="3" t="s">
        <v>11</v>
      </c>
      <c r="B5">
        <v>18</v>
      </c>
      <c r="C5">
        <v>3</v>
      </c>
      <c r="D5">
        <v>21</v>
      </c>
      <c r="J5" s="11" t="s">
        <v>12</v>
      </c>
      <c r="K5" s="6">
        <v>12</v>
      </c>
      <c r="L5" s="6">
        <v>2</v>
      </c>
      <c r="M5" s="6">
        <v>14</v>
      </c>
    </row>
    <row r="6" spans="1:13" x14ac:dyDescent="0.25">
      <c r="A6" s="3" t="s">
        <v>13</v>
      </c>
      <c r="B6">
        <v>3</v>
      </c>
      <c r="D6">
        <v>3</v>
      </c>
      <c r="J6" s="10" t="s">
        <v>14</v>
      </c>
      <c r="K6" s="9">
        <v>7</v>
      </c>
      <c r="L6" s="9">
        <v>2</v>
      </c>
      <c r="M6" s="9">
        <v>9</v>
      </c>
    </row>
    <row r="7" spans="1:13" x14ac:dyDescent="0.25">
      <c r="A7" s="3" t="s">
        <v>12</v>
      </c>
      <c r="B7">
        <v>12</v>
      </c>
      <c r="C7">
        <v>2</v>
      </c>
      <c r="D7">
        <v>14</v>
      </c>
      <c r="J7" s="11" t="s">
        <v>15</v>
      </c>
      <c r="K7" s="6">
        <v>5</v>
      </c>
      <c r="L7" s="6">
        <v>1</v>
      </c>
      <c r="M7" s="6">
        <v>6</v>
      </c>
    </row>
    <row r="8" spans="1:13" x14ac:dyDescent="0.25">
      <c r="A8" s="3" t="s">
        <v>16</v>
      </c>
      <c r="B8">
        <v>2</v>
      </c>
      <c r="D8">
        <v>2</v>
      </c>
      <c r="J8" s="10" t="s">
        <v>17</v>
      </c>
      <c r="K8" s="9">
        <v>1</v>
      </c>
      <c r="L8" s="9">
        <v>3</v>
      </c>
      <c r="M8" s="9">
        <v>4</v>
      </c>
    </row>
    <row r="9" spans="1:13" x14ac:dyDescent="0.25">
      <c r="A9" s="3" t="s">
        <v>15</v>
      </c>
      <c r="B9">
        <v>5</v>
      </c>
      <c r="C9">
        <v>1</v>
      </c>
      <c r="D9">
        <v>6</v>
      </c>
      <c r="J9" s="11" t="s">
        <v>13</v>
      </c>
      <c r="K9" s="6">
        <v>3</v>
      </c>
      <c r="L9" s="6"/>
      <c r="M9" s="6">
        <v>3</v>
      </c>
    </row>
    <row r="10" spans="1:13" x14ac:dyDescent="0.25">
      <c r="A10" s="3" t="s">
        <v>18</v>
      </c>
      <c r="B10">
        <v>2</v>
      </c>
      <c r="D10">
        <v>2</v>
      </c>
      <c r="J10" s="10" t="s">
        <v>19</v>
      </c>
      <c r="K10" s="9">
        <v>2</v>
      </c>
      <c r="L10" s="9">
        <v>1</v>
      </c>
      <c r="M10" s="9">
        <v>3</v>
      </c>
    </row>
    <row r="11" spans="1:13" x14ac:dyDescent="0.25">
      <c r="A11" s="3" t="s">
        <v>20</v>
      </c>
      <c r="C11">
        <v>2</v>
      </c>
      <c r="D11">
        <v>2</v>
      </c>
      <c r="J11" s="11" t="s">
        <v>16</v>
      </c>
      <c r="K11" s="6">
        <v>2</v>
      </c>
      <c r="L11" s="6"/>
      <c r="M11" s="6">
        <v>2</v>
      </c>
    </row>
    <row r="12" spans="1:13" x14ac:dyDescent="0.25">
      <c r="A12" s="3" t="s">
        <v>21</v>
      </c>
      <c r="B12">
        <v>1</v>
      </c>
      <c r="D12">
        <v>1</v>
      </c>
      <c r="J12" s="10" t="s">
        <v>18</v>
      </c>
      <c r="K12" s="9">
        <v>2</v>
      </c>
      <c r="L12" s="9"/>
      <c r="M12" s="9">
        <v>2</v>
      </c>
    </row>
    <row r="13" spans="1:13" x14ac:dyDescent="0.25">
      <c r="A13" s="3" t="s">
        <v>17</v>
      </c>
      <c r="B13">
        <v>1</v>
      </c>
      <c r="C13">
        <v>3</v>
      </c>
      <c r="D13">
        <v>4</v>
      </c>
      <c r="J13" s="11" t="s">
        <v>20</v>
      </c>
      <c r="K13" s="6"/>
      <c r="L13" s="6">
        <v>2</v>
      </c>
      <c r="M13" s="6">
        <v>2</v>
      </c>
    </row>
    <row r="14" spans="1:13" x14ac:dyDescent="0.25">
      <c r="A14" s="3" t="s">
        <v>14</v>
      </c>
      <c r="B14">
        <v>7</v>
      </c>
      <c r="C14">
        <v>2</v>
      </c>
      <c r="D14">
        <v>9</v>
      </c>
      <c r="J14" s="10" t="s">
        <v>21</v>
      </c>
      <c r="K14" s="9">
        <v>1</v>
      </c>
      <c r="L14" s="9"/>
      <c r="M14" s="9">
        <v>1</v>
      </c>
    </row>
    <row r="15" spans="1:13" x14ac:dyDescent="0.25">
      <c r="A15" s="3" t="s">
        <v>19</v>
      </c>
      <c r="B15">
        <v>2</v>
      </c>
      <c r="C15">
        <v>1</v>
      </c>
      <c r="D15">
        <v>3</v>
      </c>
      <c r="J15" s="8" t="s">
        <v>22</v>
      </c>
      <c r="K15" s="8">
        <v>53</v>
      </c>
      <c r="L15" s="8">
        <v>14</v>
      </c>
      <c r="M15" s="8">
        <v>67</v>
      </c>
    </row>
    <row r="16" spans="1:13" x14ac:dyDescent="0.25">
      <c r="A16" s="3" t="s">
        <v>10</v>
      </c>
      <c r="B16">
        <v>53</v>
      </c>
      <c r="C16">
        <v>14</v>
      </c>
      <c r="D16">
        <v>67</v>
      </c>
    </row>
    <row r="19" spans="1:13" x14ac:dyDescent="0.25">
      <c r="J19" s="19" t="s">
        <v>4</v>
      </c>
      <c r="K19" s="19" t="s">
        <v>23</v>
      </c>
      <c r="L19" s="19" t="s">
        <v>24</v>
      </c>
      <c r="M19" s="19" t="s">
        <v>25</v>
      </c>
    </row>
    <row r="20" spans="1:13" x14ac:dyDescent="0.2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25">
      <c r="J21" s="13" t="s">
        <v>18</v>
      </c>
      <c r="K21" s="14">
        <v>2</v>
      </c>
      <c r="L21" s="14"/>
      <c r="M21" s="12">
        <f>+GETPIVOTDATA("Tipo de Solicitud",$A$22,"Abogado a Cargo ","Laura Avendaño","En término /Extemporaneo","En término")/GETPIVOTDATA("Tipo de Solicitud",$A$22,"Abogado a Cargo ","Laura Avendaño")</f>
        <v>1</v>
      </c>
    </row>
    <row r="22" spans="1:13" x14ac:dyDescent="0.2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2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2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2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2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2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2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2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2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25">
      <c r="A31" s="3" t="s">
        <v>21</v>
      </c>
      <c r="B31">
        <v>1</v>
      </c>
      <c r="D31">
        <v>1</v>
      </c>
      <c r="E31" s="2">
        <f>+GETPIVOTDATA("Tipo de Solicitud",$A$22,"Abogado a Cargo ","Luisa Rodriguez","En término /Extemporaneo","En término")/GETPIVOTDATA("Tipo de Solicitud",$A$22,"Abogado a Cargo ","Luisa Rodriguez")</f>
        <v>1</v>
      </c>
    </row>
    <row r="32" spans="1:13" x14ac:dyDescent="0.25">
      <c r="A32" s="3" t="s">
        <v>17</v>
      </c>
      <c r="B32">
        <v>4</v>
      </c>
      <c r="D32">
        <v>4</v>
      </c>
      <c r="E32" s="2">
        <f>+GETPIVOTDATA("Tipo de Solicitud",$A$22,"Abogado a Cargo ","Manuel Zamudio","En término /Extemporaneo","En término")/GETPIVOTDATA("Tipo de Solicitud",$A$22,"Abogado a Cargo ","Manuel Zamudio")</f>
        <v>1</v>
      </c>
    </row>
    <row r="33" spans="1:12" x14ac:dyDescent="0.2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25">
      <c r="A34" s="3" t="s">
        <v>19</v>
      </c>
      <c r="B34">
        <v>3</v>
      </c>
      <c r="D34">
        <v>3</v>
      </c>
      <c r="E34" s="2">
        <f>+GETPIVOTDATA("Tipo de Solicitud",$A$22,"Abogado a Cargo ","Vanessa Tenorio","En término /Extemporaneo","En término")/GETPIVOTDATA("Tipo de Solicitud",$A$22,"Abogado a Cargo ","Vanessa Tenorio")</f>
        <v>1</v>
      </c>
    </row>
    <row r="35" spans="1:12" x14ac:dyDescent="0.25">
      <c r="A35" s="3" t="s">
        <v>10</v>
      </c>
      <c r="B35">
        <v>43</v>
      </c>
      <c r="C35">
        <v>24</v>
      </c>
      <c r="D35">
        <v>67</v>
      </c>
    </row>
    <row r="40" spans="1:12" x14ac:dyDescent="0.25">
      <c r="A40" s="1" t="s">
        <v>0</v>
      </c>
      <c r="B40" t="s">
        <v>27</v>
      </c>
    </row>
    <row r="41" spans="1:12" x14ac:dyDescent="0.25">
      <c r="A41" s="1" t="s">
        <v>28</v>
      </c>
      <c r="B41" t="s">
        <v>29</v>
      </c>
      <c r="J41" s="234" t="s">
        <v>4</v>
      </c>
      <c r="K41" s="233" t="s">
        <v>30</v>
      </c>
      <c r="L41" s="233"/>
    </row>
    <row r="42" spans="1:12" x14ac:dyDescent="0.25">
      <c r="J42" s="234"/>
      <c r="K42" s="19" t="s">
        <v>31</v>
      </c>
      <c r="L42" s="19" t="s">
        <v>32</v>
      </c>
    </row>
    <row r="43" spans="1:12" x14ac:dyDescent="0.25">
      <c r="A43" s="1" t="s">
        <v>2</v>
      </c>
      <c r="B43" s="1" t="s">
        <v>3</v>
      </c>
      <c r="J43" s="5" t="s">
        <v>11</v>
      </c>
      <c r="K43" s="6"/>
      <c r="L43" s="6">
        <v>1</v>
      </c>
    </row>
    <row r="44" spans="1:12" x14ac:dyDescent="0.25">
      <c r="B44" t="s">
        <v>33</v>
      </c>
      <c r="E44" t="s">
        <v>34</v>
      </c>
      <c r="F44" t="s">
        <v>10</v>
      </c>
      <c r="J44" s="5" t="s">
        <v>13</v>
      </c>
      <c r="K44" s="6">
        <v>1</v>
      </c>
      <c r="L44" s="6">
        <v>3</v>
      </c>
    </row>
    <row r="45" spans="1:12" x14ac:dyDescent="0.25">
      <c r="B45" t="s">
        <v>35</v>
      </c>
      <c r="D45" t="s">
        <v>36</v>
      </c>
      <c r="J45" s="5" t="s">
        <v>12</v>
      </c>
      <c r="K45" s="6">
        <v>1</v>
      </c>
      <c r="L45" s="6">
        <v>2</v>
      </c>
    </row>
    <row r="46" spans="1:12" x14ac:dyDescent="0.25">
      <c r="A46" s="1" t="s">
        <v>8</v>
      </c>
      <c r="B46" s="20" t="s">
        <v>37</v>
      </c>
      <c r="C46" s="20" t="s">
        <v>38</v>
      </c>
      <c r="J46" s="5" t="s">
        <v>16</v>
      </c>
      <c r="K46" s="6">
        <v>1</v>
      </c>
      <c r="L46" s="6">
        <v>1</v>
      </c>
    </row>
    <row r="47" spans="1:12" x14ac:dyDescent="0.25">
      <c r="A47" s="3" t="s">
        <v>11</v>
      </c>
      <c r="C47">
        <v>1</v>
      </c>
      <c r="D47">
        <v>1</v>
      </c>
      <c r="E47">
        <v>1</v>
      </c>
      <c r="F47">
        <v>1</v>
      </c>
      <c r="J47" s="5" t="s">
        <v>15</v>
      </c>
      <c r="K47" s="6"/>
      <c r="L47" s="6">
        <v>1</v>
      </c>
    </row>
    <row r="48" spans="1:12" x14ac:dyDescent="0.25">
      <c r="A48" s="3" t="s">
        <v>13</v>
      </c>
      <c r="B48">
        <v>1</v>
      </c>
      <c r="C48">
        <v>3</v>
      </c>
      <c r="D48">
        <v>4</v>
      </c>
      <c r="E48">
        <v>4</v>
      </c>
      <c r="F48">
        <v>4</v>
      </c>
      <c r="J48" s="5" t="s">
        <v>39</v>
      </c>
      <c r="K48" s="6"/>
      <c r="L48" s="6">
        <v>1</v>
      </c>
    </row>
    <row r="49" spans="1:12" x14ac:dyDescent="0.25">
      <c r="A49" s="3" t="s">
        <v>12</v>
      </c>
      <c r="B49">
        <v>1</v>
      </c>
      <c r="C49">
        <v>2</v>
      </c>
      <c r="D49">
        <v>3</v>
      </c>
      <c r="E49">
        <v>3</v>
      </c>
      <c r="F49">
        <v>3</v>
      </c>
      <c r="J49" s="5" t="s">
        <v>17</v>
      </c>
      <c r="K49" s="6"/>
      <c r="L49" s="6">
        <v>1</v>
      </c>
    </row>
    <row r="50" spans="1:12" x14ac:dyDescent="0.25">
      <c r="A50" s="3" t="s">
        <v>16</v>
      </c>
      <c r="B50">
        <v>1</v>
      </c>
      <c r="C50">
        <v>1</v>
      </c>
      <c r="D50">
        <v>2</v>
      </c>
      <c r="E50">
        <v>2</v>
      </c>
      <c r="F50">
        <v>2</v>
      </c>
      <c r="J50" s="5" t="s">
        <v>14</v>
      </c>
      <c r="K50" s="6"/>
      <c r="L50" s="6">
        <v>2</v>
      </c>
    </row>
    <row r="51" spans="1:12" x14ac:dyDescent="0.25">
      <c r="A51" s="3" t="s">
        <v>15</v>
      </c>
      <c r="C51">
        <v>1</v>
      </c>
      <c r="D51">
        <v>1</v>
      </c>
      <c r="E51">
        <v>1</v>
      </c>
      <c r="F51">
        <v>1</v>
      </c>
      <c r="J51" s="5" t="s">
        <v>19</v>
      </c>
      <c r="K51" s="6">
        <v>2</v>
      </c>
      <c r="L51" s="6">
        <v>3</v>
      </c>
    </row>
    <row r="52" spans="1:12" x14ac:dyDescent="0.25">
      <c r="A52" s="3" t="s">
        <v>39</v>
      </c>
      <c r="C52">
        <v>1</v>
      </c>
      <c r="D52">
        <v>1</v>
      </c>
      <c r="E52">
        <v>1</v>
      </c>
      <c r="F52">
        <v>1</v>
      </c>
      <c r="J52" s="19" t="s">
        <v>10</v>
      </c>
      <c r="K52" s="19">
        <v>5</v>
      </c>
      <c r="L52" s="19">
        <v>15</v>
      </c>
    </row>
    <row r="53" spans="1:12" x14ac:dyDescent="0.25">
      <c r="A53" s="3" t="s">
        <v>17</v>
      </c>
      <c r="C53">
        <v>1</v>
      </c>
      <c r="D53">
        <v>1</v>
      </c>
      <c r="E53">
        <v>1</v>
      </c>
      <c r="F53">
        <v>1</v>
      </c>
    </row>
    <row r="54" spans="1:12" x14ac:dyDescent="0.25">
      <c r="A54" s="3" t="s">
        <v>14</v>
      </c>
      <c r="C54">
        <v>2</v>
      </c>
      <c r="D54">
        <v>2</v>
      </c>
      <c r="E54">
        <v>2</v>
      </c>
      <c r="F54">
        <v>2</v>
      </c>
    </row>
    <row r="55" spans="1:12" x14ac:dyDescent="0.25">
      <c r="A55" s="3" t="s">
        <v>19</v>
      </c>
      <c r="B55">
        <v>2</v>
      </c>
      <c r="C55">
        <v>3</v>
      </c>
      <c r="D55">
        <v>5</v>
      </c>
      <c r="E55">
        <v>5</v>
      </c>
      <c r="F55">
        <v>5</v>
      </c>
    </row>
    <row r="56" spans="1:12" x14ac:dyDescent="0.2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2578125" defaultRowHeight="35.450000000000003" customHeight="1" x14ac:dyDescent="0.25"/>
  <cols>
    <col min="1" max="1" width="2.5703125" style="32" customWidth="1"/>
    <col min="2" max="2" width="11.42578125" style="49" customWidth="1"/>
    <col min="3" max="3" width="18.85546875" style="36" customWidth="1"/>
    <col min="4" max="4" width="12.85546875" style="36" customWidth="1"/>
    <col min="5" max="5" width="12.5703125" style="36" customWidth="1"/>
    <col min="6" max="6" width="23" style="36" customWidth="1"/>
    <col min="7" max="7" width="16.42578125" style="52" customWidth="1"/>
    <col min="8" max="8" width="13.140625" style="53" customWidth="1"/>
    <col min="9" max="9" width="17.85546875" style="50" customWidth="1"/>
    <col min="10" max="10" width="15.42578125" style="53" customWidth="1"/>
    <col min="11" max="11" width="35.5703125" style="36" customWidth="1"/>
    <col min="12" max="12" width="40.42578125" style="36" bestFit="1" customWidth="1"/>
    <col min="13" max="13" width="52" style="36" customWidth="1"/>
    <col min="14" max="14" width="17.42578125" style="36" customWidth="1"/>
    <col min="15" max="15" width="12.85546875" style="36" customWidth="1"/>
    <col min="16" max="16" width="17.140625" style="50" customWidth="1"/>
    <col min="17" max="17" width="28.42578125" style="53" customWidth="1"/>
    <col min="18" max="18" width="12" style="51" customWidth="1"/>
    <col min="19" max="19" width="16" style="50" customWidth="1"/>
    <col min="20" max="20" width="19.42578125" style="36" customWidth="1"/>
    <col min="21" max="23" width="18.5703125" style="36" customWidth="1"/>
    <col min="24" max="24" width="61.5703125" style="36" customWidth="1"/>
    <col min="25" max="25" width="29.5703125" style="36" customWidth="1"/>
    <col min="26" max="26" width="18.5703125" style="36" customWidth="1"/>
    <col min="27" max="27" width="18.42578125" style="50" customWidth="1"/>
    <col min="28" max="28" width="28.42578125" style="57" customWidth="1"/>
    <col min="29" max="29" width="16.42578125" style="51" customWidth="1"/>
    <col min="30" max="30" width="51.5703125" style="36" customWidth="1"/>
    <col min="31" max="31" width="34.85546875" style="36" customWidth="1"/>
    <col min="32" max="32" width="16.5703125" style="43" customWidth="1"/>
    <col min="33" max="33" width="16.5703125" style="55" customWidth="1"/>
    <col min="34" max="34" width="16.5703125" style="54" customWidth="1"/>
    <col min="35" max="36" width="16.5703125" style="36" customWidth="1"/>
    <col min="37" max="37" width="20" style="36" customWidth="1"/>
    <col min="38" max="38" width="11" style="36" bestFit="1" customWidth="1"/>
    <col min="39" max="45" width="11.42578125" style="36" customWidth="1"/>
    <col min="46" max="16384" width="11.42578125" style="36"/>
  </cols>
  <sheetData>
    <row r="1" spans="1:41" s="32" customFormat="1" ht="14.1" customHeight="1" x14ac:dyDescent="0.2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 customHeight="1" x14ac:dyDescent="0.2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35"/>
      <c r="AM2" s="235"/>
      <c r="AN2" s="235"/>
      <c r="AO2" s="79"/>
    </row>
    <row r="3" spans="1:41" s="32" customFormat="1" ht="14.1" customHeight="1" x14ac:dyDescent="0.2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35"/>
      <c r="AM3" s="235"/>
      <c r="AN3" s="235"/>
      <c r="AO3" s="79"/>
    </row>
    <row r="4" spans="1:41" s="32" customFormat="1" ht="14.1" customHeight="1" x14ac:dyDescent="0.2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35"/>
      <c r="AM4" s="235"/>
      <c r="AN4" s="235"/>
      <c r="AO4" s="79"/>
    </row>
    <row r="5" spans="1:41" s="32" customFormat="1" ht="14.1" customHeight="1" x14ac:dyDescent="0.2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 customHeight="1" x14ac:dyDescent="0.2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60" x14ac:dyDescent="0.2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20" hidden="1" x14ac:dyDescent="0.2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45" hidden="1" x14ac:dyDescent="0.2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50" hidden="1" x14ac:dyDescent="0.2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75" hidden="1" x14ac:dyDescent="0.2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105" hidden="1" x14ac:dyDescent="0.2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20" hidden="1" x14ac:dyDescent="0.2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60" hidden="1" x14ac:dyDescent="0.2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20" hidden="1" x14ac:dyDescent="0.2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5" hidden="1" x14ac:dyDescent="0.2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45" hidden="1" x14ac:dyDescent="0.2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65" hidden="1" x14ac:dyDescent="0.2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20" hidden="1" x14ac:dyDescent="0.2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5" hidden="1" x14ac:dyDescent="0.2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5" hidden="1" x14ac:dyDescent="0.2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105" hidden="1" x14ac:dyDescent="0.2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5" hidden="1" x14ac:dyDescent="0.2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5" hidden="1" x14ac:dyDescent="0.2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20" hidden="1" x14ac:dyDescent="0.2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20" hidden="1" x14ac:dyDescent="0.2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20" hidden="1" x14ac:dyDescent="0.2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35" hidden="1" x14ac:dyDescent="0.2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90" hidden="1" x14ac:dyDescent="0.2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90" hidden="1" x14ac:dyDescent="0.2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5" hidden="1" x14ac:dyDescent="0.2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5" hidden="1" x14ac:dyDescent="0.2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65" hidden="1" x14ac:dyDescent="0.2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75" hidden="1" x14ac:dyDescent="0.2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60" hidden="1" x14ac:dyDescent="0.2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20" hidden="1" x14ac:dyDescent="0.2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5" hidden="1" x14ac:dyDescent="0.2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75" hidden="1" x14ac:dyDescent="0.2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75" hidden="1" x14ac:dyDescent="0.2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5" hidden="1" x14ac:dyDescent="0.2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80" hidden="1" x14ac:dyDescent="0.2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5" hidden="1" x14ac:dyDescent="0.2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5" hidden="1" x14ac:dyDescent="0.2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75" hidden="1" x14ac:dyDescent="0.2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60" x14ac:dyDescent="0.2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90" hidden="1" x14ac:dyDescent="0.2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2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210" hidden="1" x14ac:dyDescent="0.2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80" x14ac:dyDescent="0.2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90" hidden="1" x14ac:dyDescent="0.2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60" hidden="1" x14ac:dyDescent="0.2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5" hidden="1" x14ac:dyDescent="0.2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90" hidden="1" x14ac:dyDescent="0.2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60" hidden="1" x14ac:dyDescent="0.2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35" hidden="1" x14ac:dyDescent="0.2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30" hidden="1" x14ac:dyDescent="0.2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65" hidden="1" x14ac:dyDescent="0.2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5" hidden="1" x14ac:dyDescent="0.2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90" hidden="1" x14ac:dyDescent="0.2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75" hidden="1" x14ac:dyDescent="0.2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75" hidden="1" x14ac:dyDescent="0.2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65" hidden="1" x14ac:dyDescent="0.2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90" hidden="1" x14ac:dyDescent="0.2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50" hidden="1" x14ac:dyDescent="0.2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60" hidden="1" x14ac:dyDescent="0.2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60" hidden="1" x14ac:dyDescent="0.2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20" hidden="1" x14ac:dyDescent="0.2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20" hidden="1" x14ac:dyDescent="0.2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5" hidden="1" x14ac:dyDescent="0.2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50" hidden="1" x14ac:dyDescent="0.2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5" hidden="1" x14ac:dyDescent="0.25">
      <c r="A71" s="86"/>
      <c r="B71" s="87" t="s">
        <v>615</v>
      </c>
      <c r="C71" s="19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5" hidden="1" x14ac:dyDescent="0.2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105" hidden="1" x14ac:dyDescent="0.2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90" hidden="1" x14ac:dyDescent="0.25">
      <c r="A74" s="86"/>
      <c r="B74" s="87" t="s">
        <v>637</v>
      </c>
      <c r="C74" s="191" t="s">
        <v>638</v>
      </c>
      <c r="D74" s="88" t="s">
        <v>27</v>
      </c>
      <c r="E74" s="88" t="s">
        <v>9</v>
      </c>
      <c r="F74" s="88" t="s">
        <v>95</v>
      </c>
      <c r="G74" s="89">
        <v>45386</v>
      </c>
      <c r="H74" s="90">
        <v>0.74652777777777779</v>
      </c>
      <c r="I74" s="89">
        <v>45386</v>
      </c>
      <c r="J74" s="90">
        <v>0.75416666666666665</v>
      </c>
      <c r="K74" s="19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65" hidden="1" x14ac:dyDescent="0.25">
      <c r="A75" s="86"/>
      <c r="B75" s="87" t="s">
        <v>646</v>
      </c>
      <c r="C75" s="19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5" hidden="1" x14ac:dyDescent="0.2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450000000000003" hidden="1" customHeight="1" x14ac:dyDescent="0.2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450000000000003" hidden="1" customHeight="1" x14ac:dyDescent="0.2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450000000000003" hidden="1" customHeight="1" x14ac:dyDescent="0.2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450000000000003" hidden="1" customHeight="1" x14ac:dyDescent="0.2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450000000000003" hidden="1" customHeight="1" x14ac:dyDescent="0.2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450000000000003" hidden="1" customHeight="1" x14ac:dyDescent="0.2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450000000000003" hidden="1" customHeight="1" x14ac:dyDescent="0.2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450000000000003" hidden="1" customHeight="1" x14ac:dyDescent="0.2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450000000000003" hidden="1" customHeight="1" x14ac:dyDescent="0.2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450000000000003" hidden="1" customHeight="1" x14ac:dyDescent="0.2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450000000000003" hidden="1" customHeight="1" x14ac:dyDescent="0.2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450000000000003" hidden="1" customHeight="1" x14ac:dyDescent="0.2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450000000000003" hidden="1" customHeight="1" x14ac:dyDescent="0.2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450000000000003" hidden="1" customHeight="1" x14ac:dyDescent="0.2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450000000000003" customHeight="1" x14ac:dyDescent="0.2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450000000000003" customHeight="1" x14ac:dyDescent="0.2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450000000000003" customHeight="1" x14ac:dyDescent="0.2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450000000000003" customHeight="1" x14ac:dyDescent="0.2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450000000000003" customHeight="1" x14ac:dyDescent="0.2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450000000000003" customHeight="1" x14ac:dyDescent="0.2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450000000000003" customHeight="1" x14ac:dyDescent="0.2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450000000000003" customHeight="1" x14ac:dyDescent="0.2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450000000000003" customHeight="1" x14ac:dyDescent="0.2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450000000000003" customHeight="1" x14ac:dyDescent="0.2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450000000000003" customHeight="1" x14ac:dyDescent="0.2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450000000000003" customHeight="1" x14ac:dyDescent="0.2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450000000000003" customHeight="1" x14ac:dyDescent="0.2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450000000000003" customHeight="1" x14ac:dyDescent="0.2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450000000000003" customHeight="1" x14ac:dyDescent="0.2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450000000000003" customHeight="1" x14ac:dyDescent="0.2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450000000000003" customHeight="1" x14ac:dyDescent="0.2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450000000000003" customHeight="1" x14ac:dyDescent="0.2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450000000000003" customHeight="1" x14ac:dyDescent="0.2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450000000000003" customHeight="1" x14ac:dyDescent="0.2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450000000000003" customHeight="1" x14ac:dyDescent="0.2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450000000000003" customHeight="1" x14ac:dyDescent="0.2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450000000000003" customHeight="1" x14ac:dyDescent="0.2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450000000000003" customHeight="1" x14ac:dyDescent="0.2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450000000000003" customHeight="1" x14ac:dyDescent="0.2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450000000000003" customHeight="1" x14ac:dyDescent="0.2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450000000000003" customHeight="1" x14ac:dyDescent="0.2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450000000000003" customHeight="1" x14ac:dyDescent="0.2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450000000000003" customHeight="1" x14ac:dyDescent="0.2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450000000000003" customHeight="1" x14ac:dyDescent="0.2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450000000000003" customHeight="1" x14ac:dyDescent="0.2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450000000000003" customHeight="1" x14ac:dyDescent="0.2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450000000000003" customHeight="1" x14ac:dyDescent="0.2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450000000000003" customHeight="1" x14ac:dyDescent="0.2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450000000000003" customHeight="1" x14ac:dyDescent="0.2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450000000000003" customHeight="1" x14ac:dyDescent="0.2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450000000000003" customHeight="1" x14ac:dyDescent="0.2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450000000000003" customHeight="1" x14ac:dyDescent="0.2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450000000000003" customHeight="1" x14ac:dyDescent="0.2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450000000000003" customHeight="1" x14ac:dyDescent="0.2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450000000000003" customHeight="1" x14ac:dyDescent="0.2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450000000000003" customHeight="1" x14ac:dyDescent="0.2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450000000000003" customHeight="1" x14ac:dyDescent="0.2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450000000000003" customHeight="1" x14ac:dyDescent="0.2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450000000000003" customHeight="1" x14ac:dyDescent="0.2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450000000000003" customHeight="1" x14ac:dyDescent="0.2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450000000000003" customHeight="1" x14ac:dyDescent="0.2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450000000000003" customHeight="1" x14ac:dyDescent="0.2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450000000000003" customHeight="1" x14ac:dyDescent="0.2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450000000000003" customHeight="1" x14ac:dyDescent="0.2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450000000000003" customHeight="1" x14ac:dyDescent="0.2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450000000000003" customHeight="1" x14ac:dyDescent="0.2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450000000000003" customHeight="1" x14ac:dyDescent="0.2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450000000000003" customHeight="1" x14ac:dyDescent="0.2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450000000000003" customHeight="1" x14ac:dyDescent="0.2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450000000000003" customHeight="1" x14ac:dyDescent="0.2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450000000000003" customHeight="1" x14ac:dyDescent="0.2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450000000000003" customHeight="1" x14ac:dyDescent="0.2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450000000000003" customHeight="1" x14ac:dyDescent="0.2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450000000000003" customHeight="1" x14ac:dyDescent="0.2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450000000000003" customHeight="1" x14ac:dyDescent="0.2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450000000000003" customHeight="1" x14ac:dyDescent="0.2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450000000000003" customHeight="1" x14ac:dyDescent="0.2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450000000000003" customHeight="1" x14ac:dyDescent="0.2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450000000000003" customHeight="1" x14ac:dyDescent="0.2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450000000000003" customHeight="1" x14ac:dyDescent="0.2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450000000000003" customHeight="1" x14ac:dyDescent="0.2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450000000000003" customHeight="1" x14ac:dyDescent="0.2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450000000000003" customHeight="1" x14ac:dyDescent="0.2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450000000000003" customHeight="1" x14ac:dyDescent="0.2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450000000000003" customHeight="1" x14ac:dyDescent="0.2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450000000000003" customHeight="1" x14ac:dyDescent="0.2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450000000000003" customHeight="1" x14ac:dyDescent="0.2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450000000000003" customHeight="1" x14ac:dyDescent="0.2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450000000000003" customHeight="1" x14ac:dyDescent="0.2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450000000000003" customHeight="1" x14ac:dyDescent="0.2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450000000000003" customHeight="1" x14ac:dyDescent="0.2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450000000000003" customHeight="1" x14ac:dyDescent="0.2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450000000000003" customHeight="1" x14ac:dyDescent="0.2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450000000000003" customHeight="1" x14ac:dyDescent="0.2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450000000000003" customHeight="1" x14ac:dyDescent="0.2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450000000000003" customHeight="1" x14ac:dyDescent="0.2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450000000000003" customHeight="1" x14ac:dyDescent="0.2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450000000000003" customHeight="1" x14ac:dyDescent="0.2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450000000000003" customHeight="1" x14ac:dyDescent="0.2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450000000000003" customHeight="1" x14ac:dyDescent="0.2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450000000000003" customHeight="1" x14ac:dyDescent="0.2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450000000000003" customHeight="1" x14ac:dyDescent="0.2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450000000000003" customHeight="1" x14ac:dyDescent="0.2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450000000000003" customHeight="1" x14ac:dyDescent="0.2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450000000000003" customHeight="1" x14ac:dyDescent="0.2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450000000000003" customHeight="1" x14ac:dyDescent="0.2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450000000000003" customHeight="1" x14ac:dyDescent="0.2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450000000000003" customHeight="1" x14ac:dyDescent="0.2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450000000000003" customHeight="1" x14ac:dyDescent="0.2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450000000000003" customHeight="1" x14ac:dyDescent="0.2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450000000000003" customHeight="1" x14ac:dyDescent="0.2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450000000000003" customHeight="1" x14ac:dyDescent="0.2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450000000000003" customHeight="1" x14ac:dyDescent="0.2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450000000000003" customHeight="1" x14ac:dyDescent="0.2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450000000000003" customHeight="1" x14ac:dyDescent="0.2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450000000000003" customHeight="1" x14ac:dyDescent="0.2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450000000000003" customHeight="1" x14ac:dyDescent="0.2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450000000000003" customHeight="1" x14ac:dyDescent="0.2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450000000000003" customHeight="1" x14ac:dyDescent="0.2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450000000000003" customHeight="1" x14ac:dyDescent="0.2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450000000000003" customHeight="1" x14ac:dyDescent="0.2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450000000000003" customHeight="1" x14ac:dyDescent="0.2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450000000000003" customHeight="1" x14ac:dyDescent="0.2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450000000000003" customHeight="1" x14ac:dyDescent="0.2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450000000000003" customHeight="1" x14ac:dyDescent="0.2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450000000000003" customHeight="1" x14ac:dyDescent="0.2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450000000000003" customHeight="1" x14ac:dyDescent="0.2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450000000000003" customHeight="1" x14ac:dyDescent="0.2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450000000000003" customHeight="1" x14ac:dyDescent="0.2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450000000000003" customHeight="1" x14ac:dyDescent="0.2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450000000000003" customHeight="1" x14ac:dyDescent="0.2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450000000000003" customHeight="1" x14ac:dyDescent="0.2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450000000000003" customHeight="1" x14ac:dyDescent="0.2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450000000000003" customHeight="1" x14ac:dyDescent="0.2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450000000000003" customHeight="1" x14ac:dyDescent="0.2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450000000000003" customHeight="1" x14ac:dyDescent="0.2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450000000000003" customHeight="1" x14ac:dyDescent="0.2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450000000000003" customHeight="1" x14ac:dyDescent="0.2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450000000000003" customHeight="1" x14ac:dyDescent="0.2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450000000000003" customHeight="1" x14ac:dyDescent="0.2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450000000000003" customHeight="1" x14ac:dyDescent="0.2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450000000000003" customHeight="1" x14ac:dyDescent="0.2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450000000000003" customHeight="1" x14ac:dyDescent="0.2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450000000000003" customHeight="1" x14ac:dyDescent="0.2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450000000000003" customHeight="1" x14ac:dyDescent="0.2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450000000000003" customHeight="1" x14ac:dyDescent="0.2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450000000000003" customHeight="1" x14ac:dyDescent="0.2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450000000000003" customHeight="1" x14ac:dyDescent="0.2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450000000000003" customHeight="1" x14ac:dyDescent="0.2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450000000000003" customHeight="1" x14ac:dyDescent="0.2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450000000000003" customHeight="1" x14ac:dyDescent="0.2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450000000000003" customHeight="1" x14ac:dyDescent="0.2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450000000000003" customHeight="1" x14ac:dyDescent="0.2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450000000000003" customHeight="1" x14ac:dyDescent="0.2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450000000000003" customHeight="1" x14ac:dyDescent="0.2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450000000000003" customHeight="1" x14ac:dyDescent="0.2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450000000000003" customHeight="1" x14ac:dyDescent="0.2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450000000000003" customHeight="1" x14ac:dyDescent="0.2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450000000000003" customHeight="1" x14ac:dyDescent="0.2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450000000000003" customHeight="1" x14ac:dyDescent="0.2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450000000000003" customHeight="1" x14ac:dyDescent="0.2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450000000000003" customHeight="1" x14ac:dyDescent="0.2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450000000000003" customHeight="1" x14ac:dyDescent="0.2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450000000000003" customHeight="1" x14ac:dyDescent="0.2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450000000000003" customHeight="1" x14ac:dyDescent="0.2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450000000000003" customHeight="1" x14ac:dyDescent="0.2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450000000000003" customHeight="1" x14ac:dyDescent="0.2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450000000000003" customHeight="1" x14ac:dyDescent="0.2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450000000000003" customHeight="1" x14ac:dyDescent="0.2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450000000000003" customHeight="1" x14ac:dyDescent="0.2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450000000000003" customHeight="1" x14ac:dyDescent="0.2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450000000000003" customHeight="1" x14ac:dyDescent="0.2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450000000000003" customHeight="1" x14ac:dyDescent="0.2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450000000000003" customHeight="1" x14ac:dyDescent="0.2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450000000000003" customHeight="1" x14ac:dyDescent="0.2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450000000000003" customHeight="1" x14ac:dyDescent="0.2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450000000000003" customHeight="1" x14ac:dyDescent="0.2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450000000000003" customHeight="1" x14ac:dyDescent="0.2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450000000000003" customHeight="1" x14ac:dyDescent="0.2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450000000000003" customHeight="1" x14ac:dyDescent="0.2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450000000000003" customHeight="1" x14ac:dyDescent="0.2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1.95" customHeight="1" x14ac:dyDescent="0.2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450000000000003" customHeight="1" x14ac:dyDescent="0.2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450000000000003" customHeight="1" x14ac:dyDescent="0.2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450000000000003" customHeight="1" x14ac:dyDescent="0.2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450000000000003" customHeight="1" x14ac:dyDescent="0.2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2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450000000000003" customHeight="1" x14ac:dyDescent="0.2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450000000000003" customHeight="1" x14ac:dyDescent="0.2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450000000000003" customHeight="1" x14ac:dyDescent="0.2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450000000000003" customHeight="1" x14ac:dyDescent="0.2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450000000000003" customHeight="1" x14ac:dyDescent="0.2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450000000000003" customHeight="1" x14ac:dyDescent="0.2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450000000000003" customHeight="1" x14ac:dyDescent="0.2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450000000000003" customHeight="1" x14ac:dyDescent="0.2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450000000000003" customHeight="1" x14ac:dyDescent="0.2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450000000000003" customHeight="1" x14ac:dyDescent="0.2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450000000000003" customHeight="1" x14ac:dyDescent="0.2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450000000000003" customHeight="1" x14ac:dyDescent="0.2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450000000000003" customHeight="1" x14ac:dyDescent="0.2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450000000000003" customHeight="1" x14ac:dyDescent="0.2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450000000000003" customHeight="1" x14ac:dyDescent="0.2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450000000000003" customHeight="1" x14ac:dyDescent="0.2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450000000000003" customHeight="1" x14ac:dyDescent="0.2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450000000000003" customHeight="1" x14ac:dyDescent="0.2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450000000000003" customHeight="1" x14ac:dyDescent="0.2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450000000000003" customHeight="1" x14ac:dyDescent="0.2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450000000000003" customHeight="1" x14ac:dyDescent="0.2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450000000000003" customHeight="1" x14ac:dyDescent="0.2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450000000000003" customHeight="1" x14ac:dyDescent="0.2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450000000000003" customHeight="1" x14ac:dyDescent="0.2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450000000000003" customHeight="1" x14ac:dyDescent="0.2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450000000000003" customHeight="1" x14ac:dyDescent="0.2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450000000000003" customHeight="1" x14ac:dyDescent="0.2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450000000000003" customHeight="1" x14ac:dyDescent="0.2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450000000000003" customHeight="1" x14ac:dyDescent="0.2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450000000000003" customHeight="1" x14ac:dyDescent="0.2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450000000000003" customHeight="1" x14ac:dyDescent="0.2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450000000000003" customHeight="1" x14ac:dyDescent="0.2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450000000000003" customHeight="1" x14ac:dyDescent="0.2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450000000000003" customHeight="1" x14ac:dyDescent="0.2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450000000000003" customHeight="1" x14ac:dyDescent="0.2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450000000000003" customHeight="1" x14ac:dyDescent="0.2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450000000000003" customHeight="1" x14ac:dyDescent="0.2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450000000000003" customHeight="1" x14ac:dyDescent="0.2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450000000000003" customHeight="1" x14ac:dyDescent="0.2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450000000000003" customHeight="1" x14ac:dyDescent="0.2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450000000000003" customHeight="1" x14ac:dyDescent="0.2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450000000000003" customHeight="1" x14ac:dyDescent="0.2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450000000000003" customHeight="1" x14ac:dyDescent="0.2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450000000000003" customHeight="1" x14ac:dyDescent="0.2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450000000000003" customHeight="1" x14ac:dyDescent="0.2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450000000000003" customHeight="1" x14ac:dyDescent="0.2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450000000000003" customHeight="1" x14ac:dyDescent="0.2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450000000000003" customHeight="1" x14ac:dyDescent="0.2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450000000000003" customHeight="1" x14ac:dyDescent="0.2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450000000000003" customHeight="1" x14ac:dyDescent="0.2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450000000000003" customHeight="1" x14ac:dyDescent="0.2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450000000000003" customHeight="1" x14ac:dyDescent="0.2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450000000000003" customHeight="1" x14ac:dyDescent="0.2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450000000000003" customHeight="1" x14ac:dyDescent="0.2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450000000000003" customHeight="1" x14ac:dyDescent="0.2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450000000000003" customHeight="1" x14ac:dyDescent="0.2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450000000000003" customHeight="1" x14ac:dyDescent="0.2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450000000000003" customHeight="1" x14ac:dyDescent="0.2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450000000000003" customHeight="1" x14ac:dyDescent="0.2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450000000000003" customHeight="1" x14ac:dyDescent="0.2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450000000000003" customHeight="1" x14ac:dyDescent="0.2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450000000000003" customHeight="1" x14ac:dyDescent="0.2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450000000000003" customHeight="1" x14ac:dyDescent="0.2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450000000000003" customHeight="1" x14ac:dyDescent="0.2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450000000000003" customHeight="1" x14ac:dyDescent="0.2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450000000000003" customHeight="1" x14ac:dyDescent="0.2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450000000000003" customHeight="1" x14ac:dyDescent="0.2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450000000000003" customHeight="1" x14ac:dyDescent="0.2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450000000000003" customHeight="1" x14ac:dyDescent="0.2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450000000000003" customHeight="1" x14ac:dyDescent="0.2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450000000000003" customHeight="1" x14ac:dyDescent="0.2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450000000000003" customHeight="1" x14ac:dyDescent="0.2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450000000000003" customHeight="1" x14ac:dyDescent="0.2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450000000000003" customHeight="1" x14ac:dyDescent="0.2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450000000000003" customHeight="1" x14ac:dyDescent="0.2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450000000000003" customHeight="1" x14ac:dyDescent="0.2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450000000000003" customHeight="1" x14ac:dyDescent="0.2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450000000000003" customHeight="1" x14ac:dyDescent="0.2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450000000000003" customHeight="1" x14ac:dyDescent="0.2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450000000000003" customHeight="1" x14ac:dyDescent="0.2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450000000000003" customHeight="1" x14ac:dyDescent="0.2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450000000000003" customHeight="1" x14ac:dyDescent="0.2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450000000000003" customHeight="1" x14ac:dyDescent="0.2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450000000000003" customHeight="1" x14ac:dyDescent="0.2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450000000000003" customHeight="1" x14ac:dyDescent="0.2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450000000000003" customHeight="1" x14ac:dyDescent="0.2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450000000000003" customHeight="1" x14ac:dyDescent="0.2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450000000000003" customHeight="1" x14ac:dyDescent="0.2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450000000000003" customHeight="1" x14ac:dyDescent="0.2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450000000000003" customHeight="1" x14ac:dyDescent="0.2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450000000000003" customHeight="1" x14ac:dyDescent="0.2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450000000000003" customHeight="1" x14ac:dyDescent="0.2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450000000000003" customHeight="1" x14ac:dyDescent="0.2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450000000000003" customHeight="1" x14ac:dyDescent="0.2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450000000000003" customHeight="1" x14ac:dyDescent="0.2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450000000000003" customHeight="1" x14ac:dyDescent="0.2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450000000000003" customHeight="1" x14ac:dyDescent="0.2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450000000000003" customHeight="1" x14ac:dyDescent="0.2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450000000000003" customHeight="1" x14ac:dyDescent="0.2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450000000000003" customHeight="1" x14ac:dyDescent="0.2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450000000000003" customHeight="1" x14ac:dyDescent="0.2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450000000000003" customHeight="1" x14ac:dyDescent="0.2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450000000000003" customHeight="1" x14ac:dyDescent="0.2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450000000000003" customHeight="1" x14ac:dyDescent="0.2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450000000000003" customHeight="1" x14ac:dyDescent="0.2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450000000000003" customHeight="1" x14ac:dyDescent="0.2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450000000000003" customHeight="1" x14ac:dyDescent="0.2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450000000000003" customHeight="1" x14ac:dyDescent="0.2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450000000000003" customHeight="1" x14ac:dyDescent="0.2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450000000000003" customHeight="1" x14ac:dyDescent="0.2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450000000000003" customHeight="1" x14ac:dyDescent="0.2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450000000000003" customHeight="1" x14ac:dyDescent="0.2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450000000000003" customHeight="1" x14ac:dyDescent="0.2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450000000000003" customHeight="1" x14ac:dyDescent="0.2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450000000000003" customHeight="1" x14ac:dyDescent="0.2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450000000000003" customHeight="1" x14ac:dyDescent="0.2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450000000000003" customHeight="1" x14ac:dyDescent="0.2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450000000000003" customHeight="1" x14ac:dyDescent="0.2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450000000000003" customHeight="1" x14ac:dyDescent="0.2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450000000000003" customHeight="1" x14ac:dyDescent="0.2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450000000000003" customHeight="1" x14ac:dyDescent="0.2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450000000000003" customHeight="1" x14ac:dyDescent="0.2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450000000000003" customHeight="1" x14ac:dyDescent="0.2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450000000000003" customHeight="1" x14ac:dyDescent="0.2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450000000000003" customHeight="1" x14ac:dyDescent="0.2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450000000000003" customHeight="1" x14ac:dyDescent="0.2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450000000000003" customHeight="1" x14ac:dyDescent="0.2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450000000000003" customHeight="1" x14ac:dyDescent="0.2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450000000000003" customHeight="1" x14ac:dyDescent="0.2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450000000000003" customHeight="1" x14ac:dyDescent="0.2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450000000000003" customHeight="1" x14ac:dyDescent="0.2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450000000000003" customHeight="1" x14ac:dyDescent="0.2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450000000000003" customHeight="1" x14ac:dyDescent="0.2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450000000000003" customHeight="1" x14ac:dyDescent="0.2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450000000000003" customHeight="1" x14ac:dyDescent="0.2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450000000000003" customHeight="1" x14ac:dyDescent="0.2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450000000000003" customHeight="1" x14ac:dyDescent="0.2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450000000000003" customHeight="1" x14ac:dyDescent="0.2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450000000000003" customHeight="1" x14ac:dyDescent="0.2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450000000000003" customHeight="1" x14ac:dyDescent="0.2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450000000000003" customHeight="1" x14ac:dyDescent="0.2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450000000000003" customHeight="1" x14ac:dyDescent="0.2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450000000000003" customHeight="1" x14ac:dyDescent="0.2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450000000000003" customHeight="1" x14ac:dyDescent="0.2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450000000000003" customHeight="1" x14ac:dyDescent="0.2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450000000000003" customHeight="1" x14ac:dyDescent="0.2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450000000000003" customHeight="1" x14ac:dyDescent="0.2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450000000000003" customHeight="1" x14ac:dyDescent="0.2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450000000000003" customHeight="1" x14ac:dyDescent="0.2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450000000000003" customHeight="1" x14ac:dyDescent="0.2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450000000000003" customHeight="1" x14ac:dyDescent="0.2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450000000000003" customHeight="1" x14ac:dyDescent="0.2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450000000000003" customHeight="1" x14ac:dyDescent="0.2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450000000000003" customHeight="1" x14ac:dyDescent="0.2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450000000000003" customHeight="1" x14ac:dyDescent="0.2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450000000000003" customHeight="1" x14ac:dyDescent="0.2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450000000000003" customHeight="1" x14ac:dyDescent="0.2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450000000000003" customHeight="1" x14ac:dyDescent="0.2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450000000000003" customHeight="1" x14ac:dyDescent="0.2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450000000000003" customHeight="1" x14ac:dyDescent="0.2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450000000000003" customHeight="1" x14ac:dyDescent="0.2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450000000000003" customHeight="1" x14ac:dyDescent="0.2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450000000000003" customHeight="1" x14ac:dyDescent="0.2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450000000000003" customHeight="1" x14ac:dyDescent="0.2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450000000000003" customHeight="1" x14ac:dyDescent="0.2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450000000000003" customHeight="1" x14ac:dyDescent="0.2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450000000000003" customHeight="1" x14ac:dyDescent="0.2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450000000000003" customHeight="1" x14ac:dyDescent="0.2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450000000000003" customHeight="1" x14ac:dyDescent="0.2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450000000000003" customHeight="1" x14ac:dyDescent="0.2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450000000000003" customHeight="1" x14ac:dyDescent="0.2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450000000000003" customHeight="1" x14ac:dyDescent="0.2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450000000000003" customHeight="1" x14ac:dyDescent="0.2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450000000000003" customHeight="1" x14ac:dyDescent="0.2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450000000000003" customHeight="1" x14ac:dyDescent="0.2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450000000000003" customHeight="1" x14ac:dyDescent="0.2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450000000000003" customHeight="1" x14ac:dyDescent="0.2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450000000000003" customHeight="1" x14ac:dyDescent="0.2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450000000000003" customHeight="1" x14ac:dyDescent="0.2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450000000000003" customHeight="1" x14ac:dyDescent="0.2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450000000000003" customHeight="1" x14ac:dyDescent="0.2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450000000000003" customHeight="1" x14ac:dyDescent="0.2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450000000000003" customHeight="1" x14ac:dyDescent="0.2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450000000000003" customHeight="1" x14ac:dyDescent="0.2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450000000000003" customHeight="1" x14ac:dyDescent="0.2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450000000000003" customHeight="1" x14ac:dyDescent="0.2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450000000000003" customHeight="1" x14ac:dyDescent="0.2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450000000000003" customHeight="1" x14ac:dyDescent="0.2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450000000000003" customHeight="1" x14ac:dyDescent="0.2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450000000000003" customHeight="1" x14ac:dyDescent="0.2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450000000000003" customHeight="1" x14ac:dyDescent="0.2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450000000000003" customHeight="1" x14ac:dyDescent="0.2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450000000000003" customHeight="1" x14ac:dyDescent="0.2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450000000000003" customHeight="1" x14ac:dyDescent="0.2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450000000000003" customHeight="1" x14ac:dyDescent="0.2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450000000000003" customHeight="1" x14ac:dyDescent="0.2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450000000000003" customHeight="1" x14ac:dyDescent="0.2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450000000000003" customHeight="1" x14ac:dyDescent="0.2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450000000000003" customHeight="1" x14ac:dyDescent="0.2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450000000000003" customHeight="1" x14ac:dyDescent="0.2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450000000000003" customHeight="1" x14ac:dyDescent="0.2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450000000000003" customHeight="1" x14ac:dyDescent="0.2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450000000000003" customHeight="1" x14ac:dyDescent="0.2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450000000000003" customHeight="1" x14ac:dyDescent="0.2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450000000000003" customHeight="1" x14ac:dyDescent="0.2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450000000000003" customHeight="1" x14ac:dyDescent="0.2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450000000000003" customHeight="1" x14ac:dyDescent="0.2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450000000000003" customHeight="1" x14ac:dyDescent="0.2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450000000000003" customHeight="1" x14ac:dyDescent="0.2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450000000000003" customHeight="1" x14ac:dyDescent="0.2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450000000000003" customHeight="1" x14ac:dyDescent="0.2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450000000000003" customHeight="1" x14ac:dyDescent="0.2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450000000000003" customHeight="1" x14ac:dyDescent="0.2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450000000000003" customHeight="1" x14ac:dyDescent="0.2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450000000000003" customHeight="1" x14ac:dyDescent="0.2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450000000000003" customHeight="1" x14ac:dyDescent="0.2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450000000000003" customHeight="1" x14ac:dyDescent="0.2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450000000000003" customHeight="1" x14ac:dyDescent="0.2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450000000000003" customHeight="1" x14ac:dyDescent="0.2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450000000000003" customHeight="1" x14ac:dyDescent="0.2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450000000000003" customHeight="1" x14ac:dyDescent="0.2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450000000000003" customHeight="1" x14ac:dyDescent="0.2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450000000000003" customHeight="1" x14ac:dyDescent="0.2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450000000000003" customHeight="1" x14ac:dyDescent="0.2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450000000000003" customHeight="1" x14ac:dyDescent="0.2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450000000000003" customHeight="1" x14ac:dyDescent="0.2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450000000000003" customHeight="1" x14ac:dyDescent="0.2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450000000000003" customHeight="1" x14ac:dyDescent="0.2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450000000000003" customHeight="1" x14ac:dyDescent="0.2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450000000000003" customHeight="1" x14ac:dyDescent="0.2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450000000000003" customHeight="1" x14ac:dyDescent="0.2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450000000000003" customHeight="1" x14ac:dyDescent="0.2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450000000000003" customHeight="1" x14ac:dyDescent="0.2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450000000000003" customHeight="1" x14ac:dyDescent="0.2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450000000000003" customHeight="1" x14ac:dyDescent="0.2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450000000000003" customHeight="1" x14ac:dyDescent="0.2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450000000000003" customHeight="1" x14ac:dyDescent="0.2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450000000000003" customHeight="1" x14ac:dyDescent="0.2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450000000000003" customHeight="1" x14ac:dyDescent="0.2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450000000000003" customHeight="1" x14ac:dyDescent="0.2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450000000000003" customHeight="1" x14ac:dyDescent="0.2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450000000000003" customHeight="1" x14ac:dyDescent="0.2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450000000000003" customHeight="1" x14ac:dyDescent="0.2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450000000000003" customHeight="1" x14ac:dyDescent="0.2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450000000000003" customHeight="1" x14ac:dyDescent="0.2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450000000000003" customHeight="1" x14ac:dyDescent="0.2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450000000000003" customHeight="1" x14ac:dyDescent="0.2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450000000000003" customHeight="1" x14ac:dyDescent="0.2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450000000000003" customHeight="1" x14ac:dyDescent="0.2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450000000000003" customHeight="1" x14ac:dyDescent="0.2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450000000000003" customHeight="1" x14ac:dyDescent="0.2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450000000000003" customHeight="1" x14ac:dyDescent="0.2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450000000000003" customHeight="1" x14ac:dyDescent="0.2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450000000000003" customHeight="1" x14ac:dyDescent="0.2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450000000000003" customHeight="1" x14ac:dyDescent="0.2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450000000000003" customHeight="1" x14ac:dyDescent="0.2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450000000000003" customHeight="1" x14ac:dyDescent="0.2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450000000000003" customHeight="1" x14ac:dyDescent="0.2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450000000000003" customHeight="1" x14ac:dyDescent="0.2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450000000000003" customHeight="1" x14ac:dyDescent="0.2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450000000000003" customHeight="1" x14ac:dyDescent="0.2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450000000000003" customHeight="1" x14ac:dyDescent="0.2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450000000000003" customHeight="1" x14ac:dyDescent="0.2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450000000000003" customHeight="1" x14ac:dyDescent="0.2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450000000000003" customHeight="1" x14ac:dyDescent="0.2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450000000000003" customHeight="1" x14ac:dyDescent="0.2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450000000000003" customHeight="1" x14ac:dyDescent="0.2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450000000000003" customHeight="1" x14ac:dyDescent="0.2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450000000000003" customHeight="1" x14ac:dyDescent="0.2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450000000000003" customHeight="1" x14ac:dyDescent="0.2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450000000000003" customHeight="1" x14ac:dyDescent="0.2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450000000000003" customHeight="1" x14ac:dyDescent="0.2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450000000000003" customHeight="1" x14ac:dyDescent="0.2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450000000000003" customHeight="1" x14ac:dyDescent="0.2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450000000000003" customHeight="1" x14ac:dyDescent="0.2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450000000000003" customHeight="1" x14ac:dyDescent="0.2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450000000000003" customHeight="1" x14ac:dyDescent="0.2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450000000000003" customHeight="1" x14ac:dyDescent="0.2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450000000000003" customHeight="1" x14ac:dyDescent="0.2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450000000000003" customHeight="1" x14ac:dyDescent="0.2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450000000000003" customHeight="1" x14ac:dyDescent="0.2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450000000000003" customHeight="1" x14ac:dyDescent="0.2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450000000000003" customHeight="1" x14ac:dyDescent="0.2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450000000000003" customHeight="1" x14ac:dyDescent="0.2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450000000000003" customHeight="1" x14ac:dyDescent="0.2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450000000000003" customHeight="1" x14ac:dyDescent="0.2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450000000000003" customHeight="1" x14ac:dyDescent="0.2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450000000000003" customHeight="1" x14ac:dyDescent="0.2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450000000000003" customHeight="1" x14ac:dyDescent="0.2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450000000000003" customHeight="1" x14ac:dyDescent="0.2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450000000000003" customHeight="1" x14ac:dyDescent="0.2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450000000000003" customHeight="1" x14ac:dyDescent="0.2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450000000000003" customHeight="1" x14ac:dyDescent="0.2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450000000000003" customHeight="1" x14ac:dyDescent="0.2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450000000000003" customHeight="1" x14ac:dyDescent="0.2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450000000000003" customHeight="1" x14ac:dyDescent="0.2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450000000000003" customHeight="1" x14ac:dyDescent="0.2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450000000000003" customHeight="1" x14ac:dyDescent="0.2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450000000000003" customHeight="1" x14ac:dyDescent="0.2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450000000000003" customHeight="1" x14ac:dyDescent="0.2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450000000000003" customHeight="1" x14ac:dyDescent="0.2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450000000000003" customHeight="1" x14ac:dyDescent="0.2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450000000000003" customHeight="1" x14ac:dyDescent="0.2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450000000000003" customHeight="1" x14ac:dyDescent="0.2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450000000000003" customHeight="1" x14ac:dyDescent="0.2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450000000000003" customHeight="1" x14ac:dyDescent="0.2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450000000000003" customHeight="1" x14ac:dyDescent="0.2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450000000000003" customHeight="1" x14ac:dyDescent="0.2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450000000000003" customHeight="1" x14ac:dyDescent="0.2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450000000000003" customHeight="1" x14ac:dyDescent="0.2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450000000000003" customHeight="1" x14ac:dyDescent="0.2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450000000000003" customHeight="1" x14ac:dyDescent="0.2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450000000000003" customHeight="1" x14ac:dyDescent="0.2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450000000000003" customHeight="1" x14ac:dyDescent="0.2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450000000000003" customHeight="1" x14ac:dyDescent="0.2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450000000000003" customHeight="1" x14ac:dyDescent="0.2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450000000000003" customHeight="1" x14ac:dyDescent="0.2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450000000000003" customHeight="1" x14ac:dyDescent="0.2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450000000000003" customHeight="1" x14ac:dyDescent="0.2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450000000000003" customHeight="1" x14ac:dyDescent="0.2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450000000000003" customHeight="1" x14ac:dyDescent="0.2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450000000000003" customHeight="1" x14ac:dyDescent="0.2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450000000000003" customHeight="1" x14ac:dyDescent="0.2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450000000000003" customHeight="1" x14ac:dyDescent="0.2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450000000000003" customHeight="1" x14ac:dyDescent="0.2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450000000000003" customHeight="1" x14ac:dyDescent="0.2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450000000000003" customHeight="1" x14ac:dyDescent="0.2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450000000000003" customHeight="1" x14ac:dyDescent="0.2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450000000000003" customHeight="1" x14ac:dyDescent="0.2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450000000000003" customHeight="1" x14ac:dyDescent="0.2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450000000000003" customHeight="1" x14ac:dyDescent="0.2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450000000000003" customHeight="1" x14ac:dyDescent="0.2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450000000000003" customHeight="1" x14ac:dyDescent="0.2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450000000000003" customHeight="1" x14ac:dyDescent="0.2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450000000000003" customHeight="1" x14ac:dyDescent="0.2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450000000000003" customHeight="1" x14ac:dyDescent="0.2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450000000000003" customHeight="1" x14ac:dyDescent="0.2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450000000000003" customHeight="1" x14ac:dyDescent="0.2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450000000000003" customHeight="1" x14ac:dyDescent="0.2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450000000000003" customHeight="1" x14ac:dyDescent="0.2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450000000000003" customHeight="1" x14ac:dyDescent="0.2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450000000000003" customHeight="1" x14ac:dyDescent="0.2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450000000000003" customHeight="1" x14ac:dyDescent="0.2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450000000000003" customHeight="1" x14ac:dyDescent="0.2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450000000000003" customHeight="1" x14ac:dyDescent="0.2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450000000000003" customHeight="1" x14ac:dyDescent="0.2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450000000000003" customHeight="1" x14ac:dyDescent="0.2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450000000000003" customHeight="1" x14ac:dyDescent="0.2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450000000000003" customHeight="1" x14ac:dyDescent="0.2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450000000000003" customHeight="1" x14ac:dyDescent="0.2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450000000000003" customHeight="1" x14ac:dyDescent="0.2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450000000000003" customHeight="1" x14ac:dyDescent="0.2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450000000000003" customHeight="1" x14ac:dyDescent="0.2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450000000000003" customHeight="1" x14ac:dyDescent="0.2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450000000000003" customHeight="1" x14ac:dyDescent="0.2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450000000000003" customHeight="1" x14ac:dyDescent="0.2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450000000000003" customHeight="1" x14ac:dyDescent="0.2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450000000000003" customHeight="1" x14ac:dyDescent="0.2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450000000000003" customHeight="1" x14ac:dyDescent="0.2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450000000000003" customHeight="1" x14ac:dyDescent="0.2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450000000000003" customHeight="1" x14ac:dyDescent="0.2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450000000000003" customHeight="1" x14ac:dyDescent="0.2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450000000000003" customHeight="1" x14ac:dyDescent="0.2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450000000000003" customHeight="1" x14ac:dyDescent="0.2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450000000000003" customHeight="1" x14ac:dyDescent="0.2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450000000000003" customHeight="1" x14ac:dyDescent="0.2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450000000000003" customHeight="1" x14ac:dyDescent="0.2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450000000000003" customHeight="1" x14ac:dyDescent="0.2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450000000000003" customHeight="1" x14ac:dyDescent="0.2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450000000000003" customHeight="1" x14ac:dyDescent="0.2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450000000000003" customHeight="1" x14ac:dyDescent="0.2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450000000000003" customHeight="1" x14ac:dyDescent="0.2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450000000000003" customHeight="1" x14ac:dyDescent="0.2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450000000000003" customHeight="1" x14ac:dyDescent="0.2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450000000000003" customHeight="1" x14ac:dyDescent="0.2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450000000000003" customHeight="1" x14ac:dyDescent="0.2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450000000000003" customHeight="1" x14ac:dyDescent="0.2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450000000000003" customHeight="1" x14ac:dyDescent="0.2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450000000000003" customHeight="1" x14ac:dyDescent="0.2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450000000000003" customHeight="1" x14ac:dyDescent="0.2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450000000000003" customHeight="1" x14ac:dyDescent="0.2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450000000000003" customHeight="1" x14ac:dyDescent="0.2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450000000000003" customHeight="1" x14ac:dyDescent="0.2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450000000000003" customHeight="1" x14ac:dyDescent="0.2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450000000000003" customHeight="1" x14ac:dyDescent="0.2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450000000000003" customHeight="1" x14ac:dyDescent="0.2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450000000000003" customHeight="1" x14ac:dyDescent="0.2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450000000000003" customHeight="1" x14ac:dyDescent="0.2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450000000000003" customHeight="1" x14ac:dyDescent="0.2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450000000000003" customHeight="1" x14ac:dyDescent="0.2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450000000000003" customHeight="1" x14ac:dyDescent="0.2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450000000000003" customHeight="1" x14ac:dyDescent="0.2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450000000000003" customHeight="1" x14ac:dyDescent="0.2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450000000000003" customHeight="1" x14ac:dyDescent="0.2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450000000000003" customHeight="1" x14ac:dyDescent="0.2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450000000000003" customHeight="1" x14ac:dyDescent="0.2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450000000000003" customHeight="1" x14ac:dyDescent="0.2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450000000000003" customHeight="1" x14ac:dyDescent="0.2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450000000000003" customHeight="1" x14ac:dyDescent="0.2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450000000000003" customHeight="1" x14ac:dyDescent="0.2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450000000000003" customHeight="1" x14ac:dyDescent="0.2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450000000000003" customHeight="1" x14ac:dyDescent="0.2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450000000000003" customHeight="1" x14ac:dyDescent="0.2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450000000000003" customHeight="1" x14ac:dyDescent="0.2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450000000000003" customHeight="1" x14ac:dyDescent="0.2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450000000000003" customHeight="1" x14ac:dyDescent="0.2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450000000000003" customHeight="1" x14ac:dyDescent="0.2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450000000000003" customHeight="1" x14ac:dyDescent="0.2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450000000000003" customHeight="1" x14ac:dyDescent="0.2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450000000000003" customHeight="1" x14ac:dyDescent="0.2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450000000000003" customHeight="1" x14ac:dyDescent="0.2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450000000000003" customHeight="1" x14ac:dyDescent="0.2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450000000000003" customHeight="1" x14ac:dyDescent="0.2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450000000000003" customHeight="1" x14ac:dyDescent="0.2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450000000000003" customHeight="1" x14ac:dyDescent="0.2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450000000000003" customHeight="1" x14ac:dyDescent="0.2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450000000000003" customHeight="1" x14ac:dyDescent="0.2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450000000000003" customHeight="1" x14ac:dyDescent="0.2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450000000000003" customHeight="1" x14ac:dyDescent="0.2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450000000000003" customHeight="1" x14ac:dyDescent="0.2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450000000000003" customHeight="1" x14ac:dyDescent="0.2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450000000000003" customHeight="1" x14ac:dyDescent="0.2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450000000000003" customHeight="1" x14ac:dyDescent="0.2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450000000000003" customHeight="1" x14ac:dyDescent="0.2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450000000000003" customHeight="1" x14ac:dyDescent="0.2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450000000000003" customHeight="1" x14ac:dyDescent="0.2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450000000000003" customHeight="1" x14ac:dyDescent="0.2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450000000000003" customHeight="1" x14ac:dyDescent="0.2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450000000000003" customHeight="1" x14ac:dyDescent="0.2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450000000000003" customHeight="1" x14ac:dyDescent="0.2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450000000000003" customHeight="1" x14ac:dyDescent="0.2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450000000000003" customHeight="1" x14ac:dyDescent="0.2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450000000000003" customHeight="1" x14ac:dyDescent="0.2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450000000000003" customHeight="1" x14ac:dyDescent="0.2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450000000000003" customHeight="1" x14ac:dyDescent="0.2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450000000000003" customHeight="1" x14ac:dyDescent="0.2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450000000000003" customHeight="1" x14ac:dyDescent="0.2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450000000000003" customHeight="1" x14ac:dyDescent="0.2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450000000000003" customHeight="1" x14ac:dyDescent="0.2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450000000000003" customHeight="1" x14ac:dyDescent="0.2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450000000000003" customHeight="1" x14ac:dyDescent="0.2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450000000000003" customHeight="1" x14ac:dyDescent="0.2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450000000000003" customHeight="1" x14ac:dyDescent="0.2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450000000000003" customHeight="1" x14ac:dyDescent="0.2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450000000000003" customHeight="1" x14ac:dyDescent="0.2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450000000000003" customHeight="1" x14ac:dyDescent="0.2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450000000000003" customHeight="1" x14ac:dyDescent="0.2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450000000000003" customHeight="1" x14ac:dyDescent="0.2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450000000000003" customHeight="1" x14ac:dyDescent="0.2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450000000000003" customHeight="1" x14ac:dyDescent="0.2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450000000000003" customHeight="1" x14ac:dyDescent="0.2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450000000000003" customHeight="1" x14ac:dyDescent="0.2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450000000000003" customHeight="1" x14ac:dyDescent="0.2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450000000000003" customHeight="1" x14ac:dyDescent="0.2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450000000000003" customHeight="1" x14ac:dyDescent="0.2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450000000000003" customHeight="1" x14ac:dyDescent="0.2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450000000000003" customHeight="1" x14ac:dyDescent="0.2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450000000000003" customHeight="1" x14ac:dyDescent="0.2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450000000000003" customHeight="1" x14ac:dyDescent="0.2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450000000000003" customHeight="1" x14ac:dyDescent="0.2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450000000000003" customHeight="1" x14ac:dyDescent="0.2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450000000000003" customHeight="1" x14ac:dyDescent="0.2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450000000000003" customHeight="1" x14ac:dyDescent="0.2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450000000000003" customHeight="1" x14ac:dyDescent="0.2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450000000000003" customHeight="1" x14ac:dyDescent="0.2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450000000000003" customHeight="1" x14ac:dyDescent="0.2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450000000000003" customHeight="1" x14ac:dyDescent="0.2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450000000000003" customHeight="1" x14ac:dyDescent="0.2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450000000000003" customHeight="1" x14ac:dyDescent="0.2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450000000000003" customHeight="1" x14ac:dyDescent="0.2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450000000000003" customHeight="1" x14ac:dyDescent="0.2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450000000000003" customHeight="1" x14ac:dyDescent="0.2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450000000000003" customHeight="1" x14ac:dyDescent="0.2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450000000000003" customHeight="1" x14ac:dyDescent="0.2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450000000000003" customHeight="1" x14ac:dyDescent="0.2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450000000000003" customHeight="1" x14ac:dyDescent="0.2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450000000000003" customHeight="1" x14ac:dyDescent="0.2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450000000000003" customHeight="1" x14ac:dyDescent="0.2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450000000000003" customHeight="1" x14ac:dyDescent="0.2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450000000000003" customHeight="1" x14ac:dyDescent="0.2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450000000000003" customHeight="1" x14ac:dyDescent="0.2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450000000000003" customHeight="1" x14ac:dyDescent="0.2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450000000000003" customHeight="1" x14ac:dyDescent="0.2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94" activePane="bottomRight" state="frozen"/>
      <selection pane="topRight" activeCell="D1" sqref="D1"/>
      <selection pane="bottomLeft" activeCell="A8" sqref="A8"/>
      <selection pane="bottomRight" activeCell="F94" sqref="F94:F105"/>
    </sheetView>
  </sheetViews>
  <sheetFormatPr baseColWidth="10" defaultColWidth="11.42578125" defaultRowHeight="35.450000000000003" customHeight="1" x14ac:dyDescent="0.25"/>
  <cols>
    <col min="1" max="1" width="2.5703125" style="22" customWidth="1"/>
    <col min="2" max="2" width="11.42578125" style="21" customWidth="1"/>
    <col min="3" max="3" width="12.5703125" style="22" customWidth="1"/>
    <col min="4" max="4" width="16.42578125" style="209" customWidth="1"/>
    <col min="5" max="5" width="18.42578125" style="81" customWidth="1"/>
    <col min="6" max="6" width="12.5703125" style="22" customWidth="1"/>
    <col min="7" max="12" width="11.42578125" style="22" customWidth="1"/>
    <col min="13" max="16384" width="11.42578125" style="22"/>
  </cols>
  <sheetData>
    <row r="1" spans="1:7" ht="14.1" customHeight="1" x14ac:dyDescent="0.25">
      <c r="D1" s="23"/>
      <c r="E1" s="23"/>
    </row>
    <row r="2" spans="1:7" ht="14.1" customHeight="1" x14ac:dyDescent="0.25">
      <c r="B2" s="24"/>
      <c r="C2" s="25"/>
      <c r="D2" s="26"/>
      <c r="E2" s="26"/>
      <c r="F2" s="236"/>
      <c r="G2" s="236"/>
    </row>
    <row r="3" spans="1:7" ht="14.1" customHeight="1" x14ac:dyDescent="0.25">
      <c r="B3" s="24"/>
      <c r="C3" s="25"/>
      <c r="D3" s="26"/>
      <c r="E3" s="26"/>
      <c r="F3" s="236"/>
      <c r="G3" s="236"/>
    </row>
    <row r="4" spans="1:7" ht="14.1" customHeight="1" x14ac:dyDescent="0.25">
      <c r="B4" s="24"/>
      <c r="C4" s="25"/>
      <c r="D4" s="26"/>
      <c r="E4" s="26"/>
      <c r="F4" s="236"/>
      <c r="G4" s="236"/>
    </row>
    <row r="5" spans="1:7" ht="14.1" customHeight="1" x14ac:dyDescent="0.25">
      <c r="B5" s="24"/>
      <c r="C5" s="25"/>
      <c r="D5" s="26"/>
      <c r="E5" s="26"/>
      <c r="F5" s="189"/>
    </row>
    <row r="6" spans="1:7" ht="14.1" customHeight="1" x14ac:dyDescent="0.25">
      <c r="B6" s="28"/>
      <c r="C6" s="28"/>
      <c r="D6" s="27"/>
      <c r="E6" s="27"/>
    </row>
    <row r="7" spans="1:7" ht="45" x14ac:dyDescent="0.25">
      <c r="B7" s="39" t="s">
        <v>45</v>
      </c>
      <c r="C7" s="40" t="s">
        <v>47</v>
      </c>
      <c r="D7" s="41" t="s">
        <v>49</v>
      </c>
      <c r="E7" s="41" t="s">
        <v>28</v>
      </c>
      <c r="F7" s="208" t="s">
        <v>738</v>
      </c>
    </row>
    <row r="8" spans="1:7" ht="35.450000000000003" customHeight="1" x14ac:dyDescent="0.25">
      <c r="A8" s="206"/>
      <c r="B8" s="128" t="s">
        <v>79</v>
      </c>
      <c r="C8" s="97" t="s">
        <v>6</v>
      </c>
      <c r="D8" s="118">
        <v>45670</v>
      </c>
      <c r="E8" s="118">
        <v>45671</v>
      </c>
      <c r="F8" s="195" t="s">
        <v>739</v>
      </c>
    </row>
    <row r="9" spans="1:7" ht="35.450000000000003" customHeight="1" x14ac:dyDescent="0.25">
      <c r="A9" s="206"/>
      <c r="B9" s="128" t="s">
        <v>93</v>
      </c>
      <c r="C9" s="97" t="s">
        <v>6</v>
      </c>
      <c r="D9" s="118">
        <v>45671</v>
      </c>
      <c r="E9" s="118">
        <v>45677</v>
      </c>
      <c r="F9" s="195" t="s">
        <v>739</v>
      </c>
    </row>
    <row r="10" spans="1:7" ht="35.450000000000003" customHeight="1" x14ac:dyDescent="0.25">
      <c r="A10" s="206"/>
      <c r="B10" s="128" t="s">
        <v>104</v>
      </c>
      <c r="C10" s="97" t="s">
        <v>9</v>
      </c>
      <c r="D10" s="118">
        <v>45672</v>
      </c>
      <c r="E10" s="118">
        <v>45686</v>
      </c>
      <c r="F10" s="195" t="s">
        <v>739</v>
      </c>
    </row>
    <row r="11" spans="1:7" ht="37.5" customHeight="1" x14ac:dyDescent="0.25">
      <c r="A11" s="206"/>
      <c r="B11" s="128" t="s">
        <v>117</v>
      </c>
      <c r="C11" s="97" t="s">
        <v>9</v>
      </c>
      <c r="D11" s="129">
        <v>45673</v>
      </c>
      <c r="E11" s="118">
        <v>45677</v>
      </c>
      <c r="F11" s="195" t="s">
        <v>739</v>
      </c>
    </row>
    <row r="12" spans="1:7" ht="35.450000000000003" customHeight="1" x14ac:dyDescent="0.25">
      <c r="A12" s="206"/>
      <c r="B12" s="128" t="s">
        <v>127</v>
      </c>
      <c r="C12" s="97" t="s">
        <v>9</v>
      </c>
      <c r="D12" s="118">
        <v>45672</v>
      </c>
      <c r="E12" s="118">
        <v>45688</v>
      </c>
      <c r="F12" s="195" t="s">
        <v>739</v>
      </c>
    </row>
    <row r="13" spans="1:7" ht="35.450000000000003" customHeight="1" x14ac:dyDescent="0.25">
      <c r="A13" s="206"/>
      <c r="B13" s="128" t="s">
        <v>135</v>
      </c>
      <c r="C13" s="97" t="s">
        <v>9</v>
      </c>
      <c r="D13" s="118">
        <v>45672</v>
      </c>
      <c r="E13" s="118">
        <v>45686</v>
      </c>
      <c r="F13" s="195" t="s">
        <v>739</v>
      </c>
    </row>
    <row r="14" spans="1:7" ht="35.450000000000003" customHeight="1" x14ac:dyDescent="0.25">
      <c r="A14" s="206"/>
      <c r="B14" s="128" t="s">
        <v>146</v>
      </c>
      <c r="C14" s="97" t="s">
        <v>9</v>
      </c>
      <c r="D14" s="129">
        <v>45674</v>
      </c>
      <c r="E14" s="118">
        <v>45685</v>
      </c>
      <c r="F14" s="195" t="s">
        <v>739</v>
      </c>
    </row>
    <row r="15" spans="1:7" ht="35.450000000000003" customHeight="1" x14ac:dyDescent="0.25">
      <c r="A15" s="206"/>
      <c r="B15" s="128" t="s">
        <v>155</v>
      </c>
      <c r="C15" s="97" t="s">
        <v>9</v>
      </c>
      <c r="D15" s="129">
        <v>45672</v>
      </c>
      <c r="E15" s="118">
        <v>45686</v>
      </c>
      <c r="F15" s="195" t="s">
        <v>739</v>
      </c>
    </row>
    <row r="16" spans="1:7" ht="35.450000000000003" customHeight="1" x14ac:dyDescent="0.25">
      <c r="A16" s="206"/>
      <c r="B16" s="128" t="s">
        <v>166</v>
      </c>
      <c r="C16" s="97" t="s">
        <v>9</v>
      </c>
      <c r="D16" s="129">
        <v>45678</v>
      </c>
      <c r="E16" s="118">
        <v>45687</v>
      </c>
      <c r="F16" s="195" t="s">
        <v>739</v>
      </c>
    </row>
    <row r="17" spans="1:6" ht="35.450000000000003" customHeight="1" x14ac:dyDescent="0.25">
      <c r="A17" s="206"/>
      <c r="B17" s="128" t="s">
        <v>176</v>
      </c>
      <c r="C17" s="97" t="s">
        <v>9</v>
      </c>
      <c r="D17" s="129">
        <v>45671</v>
      </c>
      <c r="E17" s="118">
        <v>45684</v>
      </c>
      <c r="F17" s="195" t="s">
        <v>739</v>
      </c>
    </row>
    <row r="18" spans="1:6" ht="42" customHeight="1" x14ac:dyDescent="0.25">
      <c r="A18" s="206"/>
      <c r="B18" s="128" t="s">
        <v>185</v>
      </c>
      <c r="C18" s="97" t="s">
        <v>9</v>
      </c>
      <c r="D18" s="129">
        <v>45681</v>
      </c>
      <c r="E18" s="118">
        <v>45686</v>
      </c>
      <c r="F18" s="195" t="s">
        <v>739</v>
      </c>
    </row>
    <row r="19" spans="1:6" ht="35.450000000000003" customHeight="1" x14ac:dyDescent="0.25">
      <c r="A19" s="206"/>
      <c r="B19" s="128" t="s">
        <v>193</v>
      </c>
      <c r="C19" s="97" t="s">
        <v>9</v>
      </c>
      <c r="D19" s="129">
        <v>45679</v>
      </c>
      <c r="E19" s="118">
        <v>45693</v>
      </c>
      <c r="F19" s="195" t="s">
        <v>739</v>
      </c>
    </row>
    <row r="20" spans="1:6" ht="35.450000000000003" customHeight="1" x14ac:dyDescent="0.25">
      <c r="A20" s="206"/>
      <c r="B20" s="128" t="s">
        <v>203</v>
      </c>
      <c r="C20" s="97" t="s">
        <v>9</v>
      </c>
      <c r="D20" s="129">
        <v>45684</v>
      </c>
      <c r="E20" s="118">
        <v>45693</v>
      </c>
      <c r="F20" s="195" t="s">
        <v>739</v>
      </c>
    </row>
    <row r="21" spans="1:6" ht="35.450000000000003" customHeight="1" x14ac:dyDescent="0.25">
      <c r="A21" s="206"/>
      <c r="B21" s="128" t="s">
        <v>211</v>
      </c>
      <c r="C21" s="97" t="s">
        <v>9</v>
      </c>
      <c r="D21" s="129">
        <v>45686</v>
      </c>
      <c r="E21" s="118">
        <v>45687</v>
      </c>
      <c r="F21" s="195" t="s">
        <v>739</v>
      </c>
    </row>
    <row r="22" spans="1:6" ht="35.450000000000003" customHeight="1" x14ac:dyDescent="0.25">
      <c r="A22" s="206"/>
      <c r="B22" s="128" t="s">
        <v>219</v>
      </c>
      <c r="C22" s="97" t="s">
        <v>9</v>
      </c>
      <c r="D22" s="129">
        <v>45680</v>
      </c>
      <c r="E22" s="118">
        <v>45699</v>
      </c>
      <c r="F22" s="195" t="s">
        <v>739</v>
      </c>
    </row>
    <row r="23" spans="1:6" ht="35.450000000000003" customHeight="1" x14ac:dyDescent="0.25">
      <c r="A23" s="206"/>
      <c r="B23" s="128" t="s">
        <v>227</v>
      </c>
      <c r="C23" s="97" t="s">
        <v>6</v>
      </c>
      <c r="D23" s="129">
        <v>45688</v>
      </c>
      <c r="E23" s="118">
        <v>45716</v>
      </c>
      <c r="F23" s="195" t="s">
        <v>739</v>
      </c>
    </row>
    <row r="24" spans="1:6" ht="35.450000000000003" customHeight="1" x14ac:dyDescent="0.25">
      <c r="A24" s="206"/>
      <c r="B24" s="128" t="s">
        <v>235</v>
      </c>
      <c r="C24" s="97" t="s">
        <v>9</v>
      </c>
      <c r="D24" s="129">
        <v>45691</v>
      </c>
      <c r="E24" s="118">
        <v>45712</v>
      </c>
      <c r="F24" s="195" t="s">
        <v>739</v>
      </c>
    </row>
    <row r="25" spans="1:6" ht="35.450000000000003" customHeight="1" x14ac:dyDescent="0.25">
      <c r="A25" s="206"/>
      <c r="B25" s="128" t="s">
        <v>241</v>
      </c>
      <c r="C25" s="97" t="s">
        <v>9</v>
      </c>
      <c r="D25" s="129">
        <v>45694</v>
      </c>
      <c r="E25" s="118">
        <v>45708</v>
      </c>
      <c r="F25" s="195" t="s">
        <v>739</v>
      </c>
    </row>
    <row r="26" spans="1:6" ht="35.450000000000003" customHeight="1" x14ac:dyDescent="0.25">
      <c r="A26" s="206"/>
      <c r="B26" s="128" t="s">
        <v>250</v>
      </c>
      <c r="C26" s="97" t="s">
        <v>9</v>
      </c>
      <c r="D26" s="129">
        <v>45695</v>
      </c>
      <c r="E26" s="118">
        <v>45709</v>
      </c>
      <c r="F26" s="195" t="s">
        <v>739</v>
      </c>
    </row>
    <row r="27" spans="1:6" ht="35.450000000000003" customHeight="1" x14ac:dyDescent="0.25">
      <c r="A27" s="206"/>
      <c r="B27" s="128" t="s">
        <v>259</v>
      </c>
      <c r="C27" s="97" t="s">
        <v>9</v>
      </c>
      <c r="D27" s="129">
        <v>45694</v>
      </c>
      <c r="E27" s="118">
        <v>45706</v>
      </c>
      <c r="F27" s="195" t="s">
        <v>739</v>
      </c>
    </row>
    <row r="28" spans="1:6" ht="35.450000000000003" customHeight="1" x14ac:dyDescent="0.25">
      <c r="A28" s="206"/>
      <c r="B28" s="128" t="s">
        <v>263</v>
      </c>
      <c r="C28" s="97" t="s">
        <v>6</v>
      </c>
      <c r="D28" s="129">
        <v>45692</v>
      </c>
      <c r="E28" s="118">
        <v>45716</v>
      </c>
      <c r="F28" s="195" t="s">
        <v>739</v>
      </c>
    </row>
    <row r="29" spans="1:6" ht="35.450000000000003" customHeight="1" x14ac:dyDescent="0.25">
      <c r="A29" s="206"/>
      <c r="B29" s="128" t="s">
        <v>271</v>
      </c>
      <c r="C29" s="97" t="s">
        <v>9</v>
      </c>
      <c r="D29" s="129">
        <v>45699</v>
      </c>
      <c r="E29" s="118">
        <v>45714</v>
      </c>
      <c r="F29" s="195" t="s">
        <v>739</v>
      </c>
    </row>
    <row r="30" spans="1:6" ht="35.450000000000003" customHeight="1" x14ac:dyDescent="0.25">
      <c r="A30" s="206"/>
      <c r="B30" s="128" t="s">
        <v>280</v>
      </c>
      <c r="C30" s="97" t="s">
        <v>9</v>
      </c>
      <c r="D30" s="129">
        <v>45698</v>
      </c>
      <c r="E30" s="118">
        <v>45712</v>
      </c>
      <c r="F30" s="195" t="s">
        <v>739</v>
      </c>
    </row>
    <row r="31" spans="1:6" ht="35.450000000000003" customHeight="1" x14ac:dyDescent="0.25">
      <c r="A31" s="206"/>
      <c r="B31" s="128" t="s">
        <v>288</v>
      </c>
      <c r="C31" s="97" t="s">
        <v>9</v>
      </c>
      <c r="D31" s="129">
        <v>45694</v>
      </c>
      <c r="E31" s="118">
        <v>45708</v>
      </c>
      <c r="F31" s="195" t="s">
        <v>739</v>
      </c>
    </row>
    <row r="32" spans="1:6" ht="35.450000000000003" customHeight="1" x14ac:dyDescent="0.25">
      <c r="A32" s="206"/>
      <c r="B32" s="128" t="s">
        <v>298</v>
      </c>
      <c r="C32" s="97" t="s">
        <v>9</v>
      </c>
      <c r="D32" s="129">
        <v>45700</v>
      </c>
      <c r="E32" s="118">
        <v>45714</v>
      </c>
      <c r="F32" s="195" t="s">
        <v>739</v>
      </c>
    </row>
    <row r="33" spans="1:6" ht="35.450000000000003" customHeight="1" x14ac:dyDescent="0.25">
      <c r="A33" s="206"/>
      <c r="B33" s="128" t="s">
        <v>306</v>
      </c>
      <c r="C33" s="97" t="s">
        <v>9</v>
      </c>
      <c r="D33" s="129">
        <v>45702</v>
      </c>
      <c r="E33" s="118">
        <v>45730</v>
      </c>
      <c r="F33" s="195" t="s">
        <v>739</v>
      </c>
    </row>
    <row r="34" spans="1:6" ht="35.450000000000003" customHeight="1" x14ac:dyDescent="0.25">
      <c r="A34" s="206"/>
      <c r="B34" s="128" t="s">
        <v>316</v>
      </c>
      <c r="C34" s="97" t="s">
        <v>6</v>
      </c>
      <c r="D34" s="129">
        <v>45708</v>
      </c>
      <c r="E34" s="118">
        <v>45723</v>
      </c>
      <c r="F34" s="195" t="s">
        <v>739</v>
      </c>
    </row>
    <row r="35" spans="1:6" ht="35.450000000000003" customHeight="1" x14ac:dyDescent="0.25">
      <c r="A35" s="206"/>
      <c r="B35" s="128" t="s">
        <v>324</v>
      </c>
      <c r="C35" s="97" t="s">
        <v>9</v>
      </c>
      <c r="D35" s="129">
        <v>45708</v>
      </c>
      <c r="E35" s="118">
        <v>45721</v>
      </c>
      <c r="F35" s="195" t="s">
        <v>739</v>
      </c>
    </row>
    <row r="36" spans="1:6" ht="35.450000000000003" customHeight="1" x14ac:dyDescent="0.25">
      <c r="A36" s="206"/>
      <c r="B36" s="128" t="s">
        <v>332</v>
      </c>
      <c r="C36" s="97" t="s">
        <v>9</v>
      </c>
      <c r="D36" s="129">
        <v>45707</v>
      </c>
      <c r="E36" s="118">
        <v>45721</v>
      </c>
      <c r="F36" s="195" t="s">
        <v>739</v>
      </c>
    </row>
    <row r="37" spans="1:6" ht="35.450000000000003" customHeight="1" x14ac:dyDescent="0.25">
      <c r="A37" s="206"/>
      <c r="B37" s="128" t="s">
        <v>341</v>
      </c>
      <c r="C37" s="97" t="s">
        <v>9</v>
      </c>
      <c r="D37" s="129">
        <v>45709</v>
      </c>
      <c r="E37" s="118">
        <v>45721</v>
      </c>
      <c r="F37" s="195" t="s">
        <v>739</v>
      </c>
    </row>
    <row r="38" spans="1:6" ht="35.450000000000003" customHeight="1" x14ac:dyDescent="0.25">
      <c r="A38" s="206"/>
      <c r="B38" s="128" t="s">
        <v>349</v>
      </c>
      <c r="C38" s="97" t="s">
        <v>9</v>
      </c>
      <c r="D38" s="129">
        <v>45712</v>
      </c>
      <c r="E38" s="118">
        <v>45726</v>
      </c>
      <c r="F38" s="195" t="s">
        <v>739</v>
      </c>
    </row>
    <row r="39" spans="1:6" ht="35.450000000000003" customHeight="1" x14ac:dyDescent="0.25">
      <c r="A39" s="206"/>
      <c r="B39" s="128" t="s">
        <v>358</v>
      </c>
      <c r="C39" s="97" t="s">
        <v>9</v>
      </c>
      <c r="D39" s="129">
        <v>45709</v>
      </c>
      <c r="E39" s="118">
        <v>45723</v>
      </c>
      <c r="F39" s="195" t="s">
        <v>739</v>
      </c>
    </row>
    <row r="40" spans="1:6" ht="35.450000000000003" customHeight="1" x14ac:dyDescent="0.25">
      <c r="A40" s="206"/>
      <c r="B40" s="128" t="s">
        <v>367</v>
      </c>
      <c r="C40" s="97" t="s">
        <v>9</v>
      </c>
      <c r="D40" s="129">
        <v>45712</v>
      </c>
      <c r="E40" s="118">
        <v>45722</v>
      </c>
      <c r="F40" s="195" t="s">
        <v>739</v>
      </c>
    </row>
    <row r="41" spans="1:6" ht="35.450000000000003" customHeight="1" x14ac:dyDescent="0.25">
      <c r="A41" s="206"/>
      <c r="B41" s="128" t="s">
        <v>374</v>
      </c>
      <c r="C41" s="97" t="s">
        <v>9</v>
      </c>
      <c r="D41" s="129">
        <v>45713</v>
      </c>
      <c r="E41" s="118">
        <v>45722</v>
      </c>
      <c r="F41" s="195" t="s">
        <v>739</v>
      </c>
    </row>
    <row r="42" spans="1:6" ht="35.450000000000003" customHeight="1" x14ac:dyDescent="0.25">
      <c r="A42" s="206"/>
      <c r="B42" s="128" t="s">
        <v>379</v>
      </c>
      <c r="C42" s="97" t="s">
        <v>9</v>
      </c>
      <c r="D42" s="129">
        <v>45714</v>
      </c>
      <c r="E42" s="118">
        <v>45726</v>
      </c>
      <c r="F42" s="195" t="s">
        <v>739</v>
      </c>
    </row>
    <row r="43" spans="1:6" ht="35.450000000000003" customHeight="1" x14ac:dyDescent="0.25">
      <c r="A43" s="206"/>
      <c r="B43" s="128" t="s">
        <v>388</v>
      </c>
      <c r="C43" s="97" t="s">
        <v>9</v>
      </c>
      <c r="D43" s="129">
        <v>45691</v>
      </c>
      <c r="E43" s="118">
        <v>45712</v>
      </c>
      <c r="F43" s="195" t="s">
        <v>739</v>
      </c>
    </row>
    <row r="44" spans="1:6" ht="35.450000000000003" customHeight="1" x14ac:dyDescent="0.25">
      <c r="A44" s="206"/>
      <c r="B44" s="128" t="s">
        <v>396</v>
      </c>
      <c r="C44" s="97" t="s">
        <v>9</v>
      </c>
      <c r="D44" s="129">
        <v>45715</v>
      </c>
      <c r="E44" s="118">
        <v>45729</v>
      </c>
      <c r="F44" s="195" t="s">
        <v>739</v>
      </c>
    </row>
    <row r="45" spans="1:6" ht="35.450000000000003" customHeight="1" x14ac:dyDescent="0.25">
      <c r="A45" s="206"/>
      <c r="B45" s="128" t="s">
        <v>404</v>
      </c>
      <c r="C45" s="97" t="s">
        <v>9</v>
      </c>
      <c r="D45" s="129">
        <v>45716</v>
      </c>
      <c r="E45" s="118">
        <v>45748</v>
      </c>
      <c r="F45" s="195" t="s">
        <v>739</v>
      </c>
    </row>
    <row r="46" spans="1:6" ht="35.450000000000003" customHeight="1" x14ac:dyDescent="0.25">
      <c r="A46" s="206"/>
      <c r="B46" s="128" t="s">
        <v>413</v>
      </c>
      <c r="C46" s="97" t="s">
        <v>9</v>
      </c>
      <c r="D46" s="129">
        <v>45722</v>
      </c>
      <c r="E46" s="118">
        <v>45743</v>
      </c>
      <c r="F46" s="195" t="s">
        <v>739</v>
      </c>
    </row>
    <row r="47" spans="1:6" ht="35.450000000000003" customHeight="1" x14ac:dyDescent="0.25">
      <c r="A47" s="206"/>
      <c r="B47" s="128" t="s">
        <v>424</v>
      </c>
      <c r="C47" s="97" t="s">
        <v>9</v>
      </c>
      <c r="D47" s="129">
        <v>45726</v>
      </c>
      <c r="E47" s="118">
        <v>45744</v>
      </c>
      <c r="F47" s="195" t="s">
        <v>739</v>
      </c>
    </row>
    <row r="48" spans="1:6" ht="35.450000000000003" customHeight="1" x14ac:dyDescent="0.25">
      <c r="A48" s="206"/>
      <c r="B48" s="128" t="s">
        <v>432</v>
      </c>
      <c r="C48" s="97" t="s">
        <v>9</v>
      </c>
      <c r="D48" s="129">
        <v>45726</v>
      </c>
      <c r="E48" s="118">
        <v>45742</v>
      </c>
      <c r="F48" s="195" t="s">
        <v>739</v>
      </c>
    </row>
    <row r="49" spans="1:6" ht="35.450000000000003" customHeight="1" x14ac:dyDescent="0.25">
      <c r="A49" s="206"/>
      <c r="B49" s="128" t="s">
        <v>442</v>
      </c>
      <c r="C49" s="97" t="s">
        <v>9</v>
      </c>
      <c r="D49" s="129">
        <v>45733</v>
      </c>
      <c r="E49" s="118">
        <v>45747</v>
      </c>
      <c r="F49" s="195" t="s">
        <v>739</v>
      </c>
    </row>
    <row r="50" spans="1:6" ht="35.450000000000003" customHeight="1" x14ac:dyDescent="0.25">
      <c r="A50" s="206"/>
      <c r="B50" s="128" t="s">
        <v>451</v>
      </c>
      <c r="C50" s="97" t="s">
        <v>9</v>
      </c>
      <c r="D50" s="129">
        <v>45733</v>
      </c>
      <c r="E50" s="118">
        <v>45749</v>
      </c>
      <c r="F50" s="195" t="s">
        <v>739</v>
      </c>
    </row>
    <row r="51" spans="1:6" ht="35.450000000000003" customHeight="1" x14ac:dyDescent="0.25">
      <c r="A51" s="206"/>
      <c r="B51" s="128" t="s">
        <v>458</v>
      </c>
      <c r="C51" s="97" t="s">
        <v>6</v>
      </c>
      <c r="D51" s="129">
        <v>45733</v>
      </c>
      <c r="E51" s="118">
        <v>45748</v>
      </c>
      <c r="F51" s="195" t="s">
        <v>739</v>
      </c>
    </row>
    <row r="52" spans="1:6" ht="35.450000000000003" customHeight="1" x14ac:dyDescent="0.25">
      <c r="A52" s="206"/>
      <c r="B52" s="128" t="s">
        <v>466</v>
      </c>
      <c r="C52" s="97" t="s">
        <v>9</v>
      </c>
      <c r="D52" s="129">
        <v>45735</v>
      </c>
      <c r="E52" s="118">
        <v>45750</v>
      </c>
      <c r="F52" s="195" t="s">
        <v>739</v>
      </c>
    </row>
    <row r="53" spans="1:6" ht="35.450000000000003" customHeight="1" x14ac:dyDescent="0.25">
      <c r="A53" s="206"/>
      <c r="B53" s="128" t="s">
        <v>475</v>
      </c>
      <c r="C53" s="97" t="s">
        <v>9</v>
      </c>
      <c r="D53" s="129">
        <v>45735</v>
      </c>
      <c r="E53" s="118">
        <v>45744</v>
      </c>
      <c r="F53" s="195" t="s">
        <v>739</v>
      </c>
    </row>
    <row r="54" spans="1:6" ht="35.450000000000003" customHeight="1" x14ac:dyDescent="0.25">
      <c r="A54" s="207"/>
      <c r="B54" s="128" t="s">
        <v>483</v>
      </c>
      <c r="C54" s="97" t="s">
        <v>9</v>
      </c>
      <c r="D54" s="129">
        <v>45735</v>
      </c>
      <c r="E54" s="118">
        <v>45751</v>
      </c>
      <c r="F54" s="195" t="s">
        <v>739</v>
      </c>
    </row>
    <row r="55" spans="1:6" ht="35.450000000000003" customHeight="1" x14ac:dyDescent="0.25">
      <c r="A55" s="221"/>
      <c r="B55" s="128" t="s">
        <v>490</v>
      </c>
      <c r="C55" s="97" t="s">
        <v>9</v>
      </c>
      <c r="D55" s="129">
        <v>45735</v>
      </c>
      <c r="E55" s="118">
        <v>45755</v>
      </c>
      <c r="F55" s="195" t="s">
        <v>739</v>
      </c>
    </row>
    <row r="56" spans="1:6" ht="35.450000000000003" customHeight="1" x14ac:dyDescent="0.25">
      <c r="A56" s="205"/>
      <c r="B56" s="128" t="s">
        <v>497</v>
      </c>
      <c r="C56" s="97" t="s">
        <v>9</v>
      </c>
      <c r="D56" s="129">
        <v>45741</v>
      </c>
      <c r="E56" s="118">
        <v>45755</v>
      </c>
      <c r="F56" s="195" t="s">
        <v>739</v>
      </c>
    </row>
    <row r="57" spans="1:6" ht="35.450000000000003" customHeight="1" x14ac:dyDescent="0.25">
      <c r="A57" s="206"/>
      <c r="B57" s="128" t="s">
        <v>504</v>
      </c>
      <c r="C57" s="97" t="s">
        <v>9</v>
      </c>
      <c r="D57" s="129">
        <v>45742</v>
      </c>
      <c r="E57" s="118">
        <v>45763</v>
      </c>
      <c r="F57" s="195" t="s">
        <v>739</v>
      </c>
    </row>
    <row r="58" spans="1:6" ht="35.450000000000003" customHeight="1" x14ac:dyDescent="0.25">
      <c r="A58" s="206"/>
      <c r="B58" s="128" t="s">
        <v>513</v>
      </c>
      <c r="C58" s="97" t="s">
        <v>6</v>
      </c>
      <c r="D58" s="129">
        <v>45735</v>
      </c>
      <c r="E58" s="118">
        <v>45743</v>
      </c>
      <c r="F58" s="195" t="s">
        <v>739</v>
      </c>
    </row>
    <row r="59" spans="1:6" ht="44.25" customHeight="1" x14ac:dyDescent="0.25">
      <c r="A59" s="206"/>
      <c r="B59" s="128" t="s">
        <v>521</v>
      </c>
      <c r="C59" s="97" t="s">
        <v>6</v>
      </c>
      <c r="D59" s="129">
        <v>45742</v>
      </c>
      <c r="E59" s="118">
        <v>45756</v>
      </c>
      <c r="F59" s="195" t="s">
        <v>739</v>
      </c>
    </row>
    <row r="60" spans="1:6" ht="35.450000000000003" customHeight="1" x14ac:dyDescent="0.25">
      <c r="A60" s="206"/>
      <c r="B60" s="128" t="s">
        <v>524</v>
      </c>
      <c r="C60" s="97" t="s">
        <v>9</v>
      </c>
      <c r="D60" s="129">
        <v>45745</v>
      </c>
      <c r="E60" s="118">
        <v>45757</v>
      </c>
      <c r="F60" s="195" t="s">
        <v>739</v>
      </c>
    </row>
    <row r="61" spans="1:6" ht="35.450000000000003" customHeight="1" x14ac:dyDescent="0.25">
      <c r="A61" s="206"/>
      <c r="B61" s="128" t="s">
        <v>531</v>
      </c>
      <c r="C61" s="97" t="s">
        <v>9</v>
      </c>
      <c r="D61" s="129">
        <v>45747</v>
      </c>
      <c r="E61" s="118">
        <v>45755</v>
      </c>
      <c r="F61" s="195" t="s">
        <v>739</v>
      </c>
    </row>
    <row r="62" spans="1:6" ht="35.450000000000003" customHeight="1" x14ac:dyDescent="0.25">
      <c r="A62" s="206"/>
      <c r="B62" s="128" t="s">
        <v>539</v>
      </c>
      <c r="C62" s="97" t="s">
        <v>6</v>
      </c>
      <c r="D62" s="129">
        <v>45748</v>
      </c>
      <c r="E62" s="118">
        <v>45761</v>
      </c>
      <c r="F62" s="195" t="s">
        <v>739</v>
      </c>
    </row>
    <row r="63" spans="1:6" ht="35.450000000000003" customHeight="1" x14ac:dyDescent="0.25">
      <c r="A63" s="206"/>
      <c r="B63" s="128" t="s">
        <v>549</v>
      </c>
      <c r="C63" s="97" t="s">
        <v>9</v>
      </c>
      <c r="D63" s="129">
        <v>45748</v>
      </c>
      <c r="E63" s="118">
        <v>45755</v>
      </c>
      <c r="F63" s="195" t="s">
        <v>739</v>
      </c>
    </row>
    <row r="64" spans="1:6" ht="35.450000000000003" customHeight="1" x14ac:dyDescent="0.25">
      <c r="A64" s="206"/>
      <c r="B64" s="128" t="s">
        <v>554</v>
      </c>
      <c r="C64" s="97" t="s">
        <v>9</v>
      </c>
      <c r="D64" s="129">
        <v>45749</v>
      </c>
      <c r="E64" s="118">
        <v>45772</v>
      </c>
      <c r="F64" s="195" t="s">
        <v>739</v>
      </c>
    </row>
    <row r="65" spans="1:6" ht="35.450000000000003" customHeight="1" x14ac:dyDescent="0.25">
      <c r="A65" s="206"/>
      <c r="B65" s="128" t="s">
        <v>563</v>
      </c>
      <c r="C65" s="97" t="s">
        <v>9</v>
      </c>
      <c r="D65" s="129">
        <v>45750</v>
      </c>
      <c r="E65" s="118">
        <v>45775</v>
      </c>
      <c r="F65" s="195" t="s">
        <v>739</v>
      </c>
    </row>
    <row r="66" spans="1:6" ht="35.450000000000003" customHeight="1" x14ac:dyDescent="0.25">
      <c r="A66" s="206"/>
      <c r="B66" s="128" t="s">
        <v>573</v>
      </c>
      <c r="C66" s="97" t="s">
        <v>9</v>
      </c>
      <c r="D66" s="129">
        <v>45751</v>
      </c>
      <c r="E66" s="118">
        <v>45769</v>
      </c>
      <c r="F66" s="195" t="s">
        <v>739</v>
      </c>
    </row>
    <row r="67" spans="1:6" ht="35.450000000000003" customHeight="1" x14ac:dyDescent="0.25">
      <c r="A67" s="206"/>
      <c r="B67" s="128" t="s">
        <v>582</v>
      </c>
      <c r="C67" s="97" t="s">
        <v>9</v>
      </c>
      <c r="D67" s="129">
        <v>45756</v>
      </c>
      <c r="E67" s="118">
        <v>45768</v>
      </c>
      <c r="F67" s="195" t="s">
        <v>739</v>
      </c>
    </row>
    <row r="68" spans="1:6" ht="35.450000000000003" customHeight="1" x14ac:dyDescent="0.25">
      <c r="A68" s="206"/>
      <c r="B68" s="128" t="s">
        <v>590</v>
      </c>
      <c r="C68" s="97" t="s">
        <v>9</v>
      </c>
      <c r="D68" s="129">
        <v>45756</v>
      </c>
      <c r="E68" s="118">
        <v>45761</v>
      </c>
      <c r="F68" s="195" t="s">
        <v>739</v>
      </c>
    </row>
    <row r="69" spans="1:6" ht="35.450000000000003" customHeight="1" x14ac:dyDescent="0.25">
      <c r="A69" s="206"/>
      <c r="B69" s="128" t="s">
        <v>598</v>
      </c>
      <c r="C69" s="97" t="s">
        <v>9</v>
      </c>
      <c r="D69" s="129">
        <v>45756</v>
      </c>
      <c r="E69" s="118">
        <v>45768</v>
      </c>
      <c r="F69" s="195" t="s">
        <v>739</v>
      </c>
    </row>
    <row r="70" spans="1:6" ht="35.450000000000003" customHeight="1" x14ac:dyDescent="0.25">
      <c r="A70" s="206"/>
      <c r="B70" s="128" t="s">
        <v>607</v>
      </c>
      <c r="C70" s="97" t="s">
        <v>6</v>
      </c>
      <c r="D70" s="129">
        <v>45756</v>
      </c>
      <c r="E70" s="118">
        <v>45779</v>
      </c>
      <c r="F70" s="201" t="s">
        <v>739</v>
      </c>
    </row>
    <row r="71" spans="1:6" ht="35.450000000000003" customHeight="1" x14ac:dyDescent="0.25">
      <c r="A71" s="206"/>
      <c r="B71" s="128" t="s">
        <v>615</v>
      </c>
      <c r="C71" s="97" t="s">
        <v>9</v>
      </c>
      <c r="D71" s="129">
        <v>45758</v>
      </c>
      <c r="E71" s="223">
        <v>45776</v>
      </c>
      <c r="F71" s="221" t="s">
        <v>739</v>
      </c>
    </row>
    <row r="72" spans="1:6" ht="35.450000000000003" customHeight="1" x14ac:dyDescent="0.25">
      <c r="A72" s="206"/>
      <c r="B72" s="128" t="s">
        <v>624</v>
      </c>
      <c r="C72" s="97" t="s">
        <v>9</v>
      </c>
      <c r="D72" s="129">
        <v>45761</v>
      </c>
      <c r="E72" s="118"/>
      <c r="F72" s="221" t="s">
        <v>740</v>
      </c>
    </row>
    <row r="73" spans="1:6" ht="35.450000000000003" customHeight="1" x14ac:dyDescent="0.25">
      <c r="A73" s="206"/>
      <c r="B73" s="128" t="s">
        <v>631</v>
      </c>
      <c r="C73" s="97" t="s">
        <v>9</v>
      </c>
      <c r="D73" s="129">
        <v>45763</v>
      </c>
      <c r="E73" s="118">
        <v>45782</v>
      </c>
      <c r="F73" s="221" t="s">
        <v>740</v>
      </c>
    </row>
    <row r="74" spans="1:6" ht="35.450000000000003" customHeight="1" x14ac:dyDescent="0.25">
      <c r="A74" s="206"/>
      <c r="B74" s="128" t="s">
        <v>637</v>
      </c>
      <c r="C74" s="97" t="s">
        <v>9</v>
      </c>
      <c r="D74" s="129">
        <v>45768</v>
      </c>
      <c r="E74" s="231">
        <v>45783</v>
      </c>
      <c r="F74" s="221" t="s">
        <v>739</v>
      </c>
    </row>
    <row r="75" spans="1:6" ht="35.450000000000003" customHeight="1" x14ac:dyDescent="0.25">
      <c r="A75" s="206"/>
      <c r="B75" s="128" t="s">
        <v>646</v>
      </c>
      <c r="C75" s="97" t="s">
        <v>9</v>
      </c>
      <c r="D75" s="129">
        <v>45768</v>
      </c>
      <c r="E75" s="231">
        <v>45776</v>
      </c>
      <c r="F75" s="221" t="s">
        <v>739</v>
      </c>
    </row>
    <row r="76" spans="1:6" ht="35.450000000000003" customHeight="1" x14ac:dyDescent="0.25">
      <c r="A76" s="206"/>
      <c r="B76" s="128" t="s">
        <v>653</v>
      </c>
      <c r="C76" s="97" t="s">
        <v>9</v>
      </c>
      <c r="D76" s="129">
        <v>45763</v>
      </c>
      <c r="E76" s="231">
        <v>45772</v>
      </c>
      <c r="F76" s="221" t="s">
        <v>739</v>
      </c>
    </row>
    <row r="77" spans="1:6" ht="35.450000000000003" customHeight="1" x14ac:dyDescent="0.25">
      <c r="A77" s="206"/>
      <c r="B77" s="128" t="s">
        <v>662</v>
      </c>
      <c r="C77" s="97" t="s">
        <v>9</v>
      </c>
      <c r="D77" s="129">
        <v>45769</v>
      </c>
      <c r="E77" s="231"/>
      <c r="F77" s="221" t="s">
        <v>740</v>
      </c>
    </row>
    <row r="78" spans="1:6" ht="35.450000000000003" customHeight="1" x14ac:dyDescent="0.25">
      <c r="A78" s="206"/>
      <c r="B78" s="128" t="s">
        <v>667</v>
      </c>
      <c r="C78" s="97" t="s">
        <v>9</v>
      </c>
      <c r="D78" s="129">
        <v>45772</v>
      </c>
      <c r="E78" s="231">
        <v>45785</v>
      </c>
      <c r="F78" s="221" t="s">
        <v>739</v>
      </c>
    </row>
    <row r="79" spans="1:6" ht="35.450000000000003" customHeight="1" x14ac:dyDescent="0.25">
      <c r="A79" s="206"/>
      <c r="B79" s="128" t="s">
        <v>672</v>
      </c>
      <c r="C79" s="97" t="s">
        <v>9</v>
      </c>
      <c r="D79" s="129">
        <v>45772</v>
      </c>
      <c r="E79" s="231"/>
      <c r="F79" s="221" t="s">
        <v>740</v>
      </c>
    </row>
    <row r="80" spans="1:6" ht="35.450000000000003" customHeight="1" x14ac:dyDescent="0.25">
      <c r="A80" s="206"/>
      <c r="B80" s="128" t="s">
        <v>677</v>
      </c>
      <c r="C80" s="97" t="s">
        <v>6</v>
      </c>
      <c r="D80" s="129">
        <v>45772</v>
      </c>
      <c r="E80" s="231"/>
      <c r="F80" s="221" t="s">
        <v>740</v>
      </c>
    </row>
    <row r="81" spans="1:6" ht="35.450000000000003" customHeight="1" x14ac:dyDescent="0.25">
      <c r="A81" s="206"/>
      <c r="B81" s="128" t="s">
        <v>680</v>
      </c>
      <c r="C81" s="97" t="s">
        <v>9</v>
      </c>
      <c r="D81" s="129">
        <v>45776</v>
      </c>
      <c r="E81" s="231">
        <v>45798</v>
      </c>
      <c r="F81" s="221" t="s">
        <v>739</v>
      </c>
    </row>
    <row r="82" spans="1:6" ht="35.450000000000003" customHeight="1" x14ac:dyDescent="0.25">
      <c r="A82" s="206"/>
      <c r="B82" s="128" t="s">
        <v>685</v>
      </c>
      <c r="C82" s="97" t="s">
        <v>9</v>
      </c>
      <c r="D82" s="129">
        <v>45775</v>
      </c>
      <c r="E82" s="231">
        <v>45790</v>
      </c>
      <c r="F82" s="221" t="s">
        <v>739</v>
      </c>
    </row>
    <row r="83" spans="1:6" ht="35.450000000000003" customHeight="1" x14ac:dyDescent="0.25">
      <c r="A83" s="206"/>
      <c r="B83" s="128" t="s">
        <v>689</v>
      </c>
      <c r="C83" s="97" t="s">
        <v>9</v>
      </c>
      <c r="D83" s="129">
        <v>45776</v>
      </c>
      <c r="E83" s="231">
        <v>45790</v>
      </c>
      <c r="F83" s="221" t="s">
        <v>739</v>
      </c>
    </row>
    <row r="84" spans="1:6" ht="35.450000000000003" customHeight="1" x14ac:dyDescent="0.25">
      <c r="A84" s="206"/>
      <c r="B84" s="128" t="s">
        <v>693</v>
      </c>
      <c r="C84" s="97" t="s">
        <v>9</v>
      </c>
      <c r="D84" s="129">
        <v>45777</v>
      </c>
      <c r="E84" s="231">
        <v>45786</v>
      </c>
      <c r="F84" s="221" t="s">
        <v>739</v>
      </c>
    </row>
    <row r="85" spans="1:6" ht="35.450000000000003" customHeight="1" x14ac:dyDescent="0.25">
      <c r="A85" s="206"/>
      <c r="B85" s="134" t="s">
        <v>697</v>
      </c>
      <c r="C85" s="135" t="s">
        <v>9</v>
      </c>
      <c r="D85" s="136">
        <v>45777</v>
      </c>
      <c r="E85" s="231"/>
      <c r="F85" s="229" t="s">
        <v>740</v>
      </c>
    </row>
    <row r="86" spans="1:6" ht="35.450000000000003" customHeight="1" x14ac:dyDescent="0.25">
      <c r="A86" s="206"/>
      <c r="B86" s="87" t="s">
        <v>702</v>
      </c>
      <c r="C86" s="88" t="s">
        <v>9</v>
      </c>
      <c r="D86" s="89">
        <v>45776</v>
      </c>
      <c r="E86" s="231"/>
      <c r="F86" s="221" t="s">
        <v>740</v>
      </c>
    </row>
    <row r="87" spans="1:6" ht="35.450000000000003" customHeight="1" x14ac:dyDescent="0.25">
      <c r="A87" s="206"/>
      <c r="B87" s="87" t="s">
        <v>706</v>
      </c>
      <c r="C87" s="222" t="s">
        <v>9</v>
      </c>
      <c r="D87" s="230">
        <v>45781</v>
      </c>
      <c r="E87" s="231">
        <v>45798</v>
      </c>
      <c r="F87" s="221" t="s">
        <v>739</v>
      </c>
    </row>
    <row r="88" spans="1:6" ht="35.450000000000003" customHeight="1" x14ac:dyDescent="0.25">
      <c r="A88" s="206"/>
      <c r="B88" s="87" t="s">
        <v>713</v>
      </c>
      <c r="C88" s="222" t="s">
        <v>9</v>
      </c>
      <c r="D88" s="129">
        <v>45784</v>
      </c>
      <c r="E88" s="231" t="s">
        <v>723</v>
      </c>
      <c r="F88" s="221" t="s">
        <v>739</v>
      </c>
    </row>
    <row r="89" spans="1:6" ht="35.450000000000003" customHeight="1" x14ac:dyDescent="0.25">
      <c r="A89" s="206"/>
      <c r="B89" s="87" t="s">
        <v>716</v>
      </c>
      <c r="C89" s="222" t="s">
        <v>9</v>
      </c>
      <c r="D89" s="129">
        <v>45784</v>
      </c>
      <c r="E89" s="231">
        <v>45798</v>
      </c>
      <c r="F89" s="221" t="s">
        <v>739</v>
      </c>
    </row>
    <row r="90" spans="1:6" ht="35.450000000000003" customHeight="1" x14ac:dyDescent="0.25">
      <c r="A90" s="206"/>
      <c r="B90" s="87" t="s">
        <v>719</v>
      </c>
      <c r="C90" s="222" t="s">
        <v>6</v>
      </c>
      <c r="D90" s="230">
        <v>45784</v>
      </c>
      <c r="E90" s="232">
        <v>45786</v>
      </c>
      <c r="F90" s="221" t="s">
        <v>739</v>
      </c>
    </row>
    <row r="91" spans="1:6" ht="35.450000000000003" customHeight="1" x14ac:dyDescent="0.25">
      <c r="A91" s="206"/>
      <c r="B91" s="87" t="s">
        <v>724</v>
      </c>
      <c r="C91" s="222" t="s">
        <v>6</v>
      </c>
      <c r="D91" s="230">
        <v>45785</v>
      </c>
      <c r="E91" s="231">
        <v>45789</v>
      </c>
      <c r="F91" s="221" t="s">
        <v>739</v>
      </c>
    </row>
    <row r="92" spans="1:6" ht="35.450000000000003" customHeight="1" x14ac:dyDescent="0.25">
      <c r="A92" s="206"/>
      <c r="B92" s="87" t="s">
        <v>725</v>
      </c>
      <c r="C92" s="97" t="s">
        <v>9</v>
      </c>
      <c r="D92" s="129">
        <v>45786</v>
      </c>
      <c r="E92" s="231"/>
      <c r="F92" s="229" t="s">
        <v>740</v>
      </c>
    </row>
    <row r="93" spans="1:6" ht="35.450000000000003" customHeight="1" x14ac:dyDescent="0.25">
      <c r="A93" s="206"/>
      <c r="B93" s="87" t="s">
        <v>726</v>
      </c>
      <c r="C93" s="97" t="s">
        <v>9</v>
      </c>
      <c r="D93" s="129">
        <v>45786</v>
      </c>
      <c r="E93" s="231">
        <v>45798</v>
      </c>
      <c r="F93" s="221" t="s">
        <v>739</v>
      </c>
    </row>
    <row r="94" spans="1:6" ht="35.450000000000003" customHeight="1" x14ac:dyDescent="0.25">
      <c r="A94" s="206"/>
      <c r="B94" s="87" t="s">
        <v>727</v>
      </c>
      <c r="C94" s="97" t="s">
        <v>6</v>
      </c>
      <c r="D94" s="129">
        <v>45789</v>
      </c>
      <c r="E94" s="231"/>
      <c r="F94" s="229" t="s">
        <v>740</v>
      </c>
    </row>
    <row r="95" spans="1:6" ht="35.450000000000003" customHeight="1" x14ac:dyDescent="0.25">
      <c r="A95" s="206"/>
      <c r="B95" s="87" t="s">
        <v>728</v>
      </c>
      <c r="C95" s="97" t="s">
        <v>9</v>
      </c>
      <c r="D95" s="129">
        <v>45786</v>
      </c>
      <c r="E95" s="231"/>
      <c r="F95" s="229" t="s">
        <v>740</v>
      </c>
    </row>
    <row r="96" spans="1:6" ht="35.450000000000003" customHeight="1" x14ac:dyDescent="0.25">
      <c r="A96" s="206"/>
      <c r="B96" s="87" t="s">
        <v>729</v>
      </c>
      <c r="C96" s="97" t="s">
        <v>9</v>
      </c>
      <c r="D96" s="129">
        <v>45789</v>
      </c>
      <c r="E96" s="231"/>
      <c r="F96" s="229" t="s">
        <v>740</v>
      </c>
    </row>
    <row r="97" spans="1:6" ht="35.450000000000003" customHeight="1" x14ac:dyDescent="0.25">
      <c r="A97" s="206"/>
      <c r="B97" s="87" t="s">
        <v>730</v>
      </c>
      <c r="C97" s="97" t="s">
        <v>9</v>
      </c>
      <c r="D97" s="129">
        <v>45785</v>
      </c>
      <c r="E97" s="231"/>
      <c r="F97" s="229" t="s">
        <v>740</v>
      </c>
    </row>
    <row r="98" spans="1:6" ht="35.450000000000003" customHeight="1" x14ac:dyDescent="0.25">
      <c r="A98" s="206"/>
      <c r="B98" s="87" t="s">
        <v>731</v>
      </c>
      <c r="C98" s="97" t="s">
        <v>9</v>
      </c>
      <c r="D98" s="129">
        <v>45791</v>
      </c>
      <c r="E98" s="231"/>
      <c r="F98" s="229" t="s">
        <v>740</v>
      </c>
    </row>
    <row r="99" spans="1:6" ht="35.450000000000003" customHeight="1" x14ac:dyDescent="0.25">
      <c r="A99" s="206"/>
      <c r="B99" s="87" t="s">
        <v>732</v>
      </c>
      <c r="C99" s="97" t="s">
        <v>9</v>
      </c>
      <c r="D99" s="129">
        <v>45790</v>
      </c>
      <c r="E99" s="231"/>
      <c r="F99" s="229" t="s">
        <v>740</v>
      </c>
    </row>
    <row r="100" spans="1:6" ht="35.450000000000003" customHeight="1" x14ac:dyDescent="0.25">
      <c r="A100" s="206"/>
      <c r="B100" s="87" t="s">
        <v>733</v>
      </c>
      <c r="C100" s="97" t="s">
        <v>9</v>
      </c>
      <c r="D100" s="129">
        <v>45788</v>
      </c>
      <c r="E100" s="231"/>
      <c r="F100" s="229" t="s">
        <v>740</v>
      </c>
    </row>
    <row r="101" spans="1:6" ht="35.450000000000003" customHeight="1" x14ac:dyDescent="0.25">
      <c r="A101" s="206"/>
      <c r="B101" s="88">
        <v>94</v>
      </c>
      <c r="C101" s="97" t="s">
        <v>9</v>
      </c>
      <c r="D101" s="129">
        <v>45791</v>
      </c>
      <c r="E101" s="231"/>
      <c r="F101" s="229" t="s">
        <v>740</v>
      </c>
    </row>
    <row r="102" spans="1:6" ht="35.450000000000003" customHeight="1" x14ac:dyDescent="0.25">
      <c r="A102" s="206"/>
      <c r="B102" s="87" t="s">
        <v>734</v>
      </c>
      <c r="C102" s="97" t="s">
        <v>9</v>
      </c>
      <c r="D102" s="129">
        <v>45793</v>
      </c>
      <c r="E102" s="231"/>
      <c r="F102" s="229" t="s">
        <v>740</v>
      </c>
    </row>
    <row r="103" spans="1:6" ht="35.450000000000003" customHeight="1" x14ac:dyDescent="0.25">
      <c r="A103" s="206"/>
      <c r="B103" s="87" t="s">
        <v>735</v>
      </c>
      <c r="C103" s="97" t="s">
        <v>9</v>
      </c>
      <c r="D103" s="129">
        <v>45796</v>
      </c>
      <c r="E103" s="231"/>
      <c r="F103" s="229" t="s">
        <v>740</v>
      </c>
    </row>
    <row r="104" spans="1:6" ht="35.450000000000003" customHeight="1" x14ac:dyDescent="0.25">
      <c r="A104" s="206"/>
      <c r="B104" s="87" t="s">
        <v>736</v>
      </c>
      <c r="C104" s="97" t="s">
        <v>9</v>
      </c>
      <c r="D104" s="129">
        <v>45796</v>
      </c>
      <c r="E104" s="231"/>
      <c r="F104" s="229" t="s">
        <v>740</v>
      </c>
    </row>
    <row r="105" spans="1:6" ht="35.450000000000003" customHeight="1" x14ac:dyDescent="0.25">
      <c r="A105" s="206"/>
      <c r="B105" s="87" t="s">
        <v>737</v>
      </c>
      <c r="C105" s="97" t="s">
        <v>9</v>
      </c>
      <c r="D105" s="129">
        <v>45797</v>
      </c>
      <c r="E105" s="231"/>
      <c r="F105" s="229" t="s">
        <v>740</v>
      </c>
    </row>
    <row r="106" spans="1:6" ht="35.450000000000003" customHeight="1" x14ac:dyDescent="0.25">
      <c r="A106" s="206"/>
      <c r="B106" s="87"/>
      <c r="C106" s="88"/>
      <c r="D106" s="89"/>
      <c r="E106" s="118"/>
      <c r="F106" s="221"/>
    </row>
    <row r="107" spans="1:6" ht="35.450000000000003" customHeight="1" x14ac:dyDescent="0.25">
      <c r="A107" s="206"/>
      <c r="B107" s="87"/>
      <c r="C107" s="88"/>
      <c r="D107" s="89"/>
      <c r="E107" s="91"/>
      <c r="F107" s="221"/>
    </row>
    <row r="108" spans="1:6" ht="35.450000000000003" customHeight="1" x14ac:dyDescent="0.25">
      <c r="A108" s="206"/>
      <c r="B108" s="87"/>
      <c r="C108" s="88"/>
      <c r="D108" s="89"/>
      <c r="E108" s="91"/>
      <c r="F108" s="221"/>
    </row>
    <row r="109" spans="1:6" ht="35.450000000000003" customHeight="1" x14ac:dyDescent="0.25">
      <c r="A109" s="206"/>
      <c r="B109" s="87"/>
      <c r="C109" s="88"/>
      <c r="D109" s="89"/>
      <c r="E109" s="91"/>
      <c r="F109" s="221"/>
    </row>
    <row r="110" spans="1:6" ht="35.450000000000003" customHeight="1" x14ac:dyDescent="0.25">
      <c r="A110" s="206"/>
      <c r="B110" s="224"/>
      <c r="C110" s="221"/>
      <c r="D110" s="225"/>
      <c r="E110" s="226"/>
      <c r="F110" s="221"/>
    </row>
    <row r="111" spans="1:6" ht="35.450000000000003" customHeight="1" x14ac:dyDescent="0.25">
      <c r="A111" s="206"/>
      <c r="B111" s="87"/>
      <c r="C111" s="88"/>
      <c r="D111" s="89"/>
      <c r="E111" s="91"/>
      <c r="F111" s="221"/>
    </row>
    <row r="112" spans="1:6" ht="35.450000000000003" customHeight="1" x14ac:dyDescent="0.25">
      <c r="A112" s="206"/>
      <c r="B112" s="87"/>
      <c r="C112" s="88"/>
      <c r="D112" s="89"/>
      <c r="E112" s="91"/>
      <c r="F112" s="221"/>
    </row>
    <row r="113" spans="1:6" ht="35.450000000000003" customHeight="1" x14ac:dyDescent="0.25">
      <c r="A113" s="206"/>
      <c r="B113" s="87"/>
      <c r="C113" s="88"/>
      <c r="D113" s="89"/>
      <c r="E113" s="91"/>
      <c r="F113" s="221"/>
    </row>
    <row r="114" spans="1:6" ht="35.450000000000003" customHeight="1" x14ac:dyDescent="0.25">
      <c r="A114" s="206"/>
      <c r="B114" s="87"/>
      <c r="C114" s="88"/>
      <c r="D114" s="89"/>
      <c r="E114" s="91"/>
      <c r="F114" s="221"/>
    </row>
    <row r="115" spans="1:6" ht="35.450000000000003" customHeight="1" x14ac:dyDescent="0.25">
      <c r="A115" s="206"/>
      <c r="B115" s="87"/>
      <c r="C115" s="88"/>
      <c r="D115" s="89"/>
      <c r="E115" s="91"/>
      <c r="F115" s="221"/>
    </row>
    <row r="116" spans="1:6" ht="35.450000000000003" customHeight="1" x14ac:dyDescent="0.25">
      <c r="A116" s="206"/>
      <c r="B116" s="87"/>
      <c r="C116" s="88"/>
      <c r="D116" s="89"/>
      <c r="E116" s="91"/>
      <c r="F116" s="221"/>
    </row>
    <row r="117" spans="1:6" ht="35.450000000000003" customHeight="1" x14ac:dyDescent="0.25">
      <c r="A117" s="206"/>
      <c r="B117" s="87"/>
      <c r="C117" s="88"/>
      <c r="D117" s="89"/>
      <c r="E117" s="91"/>
      <c r="F117" s="221"/>
    </row>
    <row r="118" spans="1:6" ht="35.450000000000003" customHeight="1" x14ac:dyDescent="0.25">
      <c r="A118" s="206"/>
      <c r="B118" s="87"/>
      <c r="C118" s="88"/>
      <c r="D118" s="89"/>
      <c r="E118" s="91"/>
      <c r="F118" s="221"/>
    </row>
    <row r="119" spans="1:6" ht="35.450000000000003" customHeight="1" x14ac:dyDescent="0.25">
      <c r="A119" s="206"/>
      <c r="B119" s="87"/>
      <c r="C119" s="88"/>
      <c r="D119" s="89"/>
      <c r="E119" s="91"/>
      <c r="F119" s="221"/>
    </row>
    <row r="120" spans="1:6" ht="35.450000000000003" customHeight="1" x14ac:dyDescent="0.25">
      <c r="A120" s="206"/>
      <c r="B120" s="87"/>
      <c r="C120" s="88"/>
      <c r="D120" s="89"/>
      <c r="E120" s="91"/>
      <c r="F120" s="221"/>
    </row>
    <row r="121" spans="1:6" ht="35.450000000000003" customHeight="1" x14ac:dyDescent="0.25">
      <c r="A121" s="206"/>
      <c r="B121" s="87"/>
      <c r="C121" s="88"/>
      <c r="D121" s="89"/>
      <c r="E121" s="91"/>
      <c r="F121" s="221"/>
    </row>
    <row r="122" spans="1:6" ht="35.450000000000003" customHeight="1" x14ac:dyDescent="0.25">
      <c r="A122" s="206"/>
      <c r="B122" s="87"/>
      <c r="C122" s="88"/>
      <c r="D122" s="89"/>
      <c r="E122" s="91"/>
      <c r="F122" s="221"/>
    </row>
    <row r="123" spans="1:6" ht="35.450000000000003" customHeight="1" x14ac:dyDescent="0.25">
      <c r="A123" s="206"/>
      <c r="B123" s="87"/>
      <c r="C123" s="88"/>
      <c r="D123" s="89"/>
      <c r="E123" s="91"/>
      <c r="F123" s="221"/>
    </row>
    <row r="124" spans="1:6" ht="35.450000000000003" customHeight="1" x14ac:dyDescent="0.25">
      <c r="A124" s="206"/>
      <c r="B124" s="227"/>
      <c r="C124" s="227"/>
      <c r="D124" s="228"/>
      <c r="E124" s="91"/>
      <c r="F124" s="221"/>
    </row>
    <row r="125" spans="1:6" ht="35.450000000000003" customHeight="1" x14ac:dyDescent="0.25">
      <c r="A125" s="206"/>
      <c r="B125" s="227"/>
      <c r="C125" s="227"/>
      <c r="D125" s="228"/>
      <c r="E125" s="91"/>
      <c r="F125" s="221"/>
    </row>
    <row r="126" spans="1:6" ht="35.450000000000003" customHeight="1" x14ac:dyDescent="0.25">
      <c r="A126" s="206"/>
      <c r="B126" s="227"/>
      <c r="C126" s="227"/>
      <c r="D126" s="228"/>
      <c r="E126" s="91"/>
      <c r="F126" s="221"/>
    </row>
    <row r="127" spans="1:6" ht="35.450000000000003" customHeight="1" x14ac:dyDescent="0.25">
      <c r="A127" s="206"/>
      <c r="B127" s="227"/>
      <c r="C127" s="227"/>
      <c r="D127" s="228"/>
      <c r="E127" s="91"/>
      <c r="F127" s="221"/>
    </row>
    <row r="128" spans="1:6" ht="35.450000000000003" customHeight="1" x14ac:dyDescent="0.25">
      <c r="A128" s="206"/>
      <c r="B128" s="227"/>
      <c r="C128" s="227"/>
      <c r="D128" s="228"/>
      <c r="E128" s="91"/>
      <c r="F128" s="221"/>
    </row>
    <row r="129" spans="1:6" ht="35.450000000000003" customHeight="1" x14ac:dyDescent="0.25">
      <c r="A129" s="206"/>
      <c r="B129" s="227"/>
      <c r="C129" s="227"/>
      <c r="D129" s="228"/>
      <c r="E129" s="91"/>
      <c r="F129" s="221"/>
    </row>
    <row r="130" spans="1:6" ht="35.450000000000003" customHeight="1" x14ac:dyDescent="0.25">
      <c r="A130" s="206"/>
      <c r="B130" s="227"/>
      <c r="C130" s="227"/>
      <c r="D130" s="228"/>
      <c r="E130" s="91"/>
      <c r="F130" s="221"/>
    </row>
    <row r="131" spans="1:6" ht="35.450000000000003" customHeight="1" x14ac:dyDescent="0.25">
      <c r="A131" s="206"/>
      <c r="B131" s="227"/>
      <c r="C131" s="227"/>
      <c r="D131" s="228"/>
      <c r="E131" s="91"/>
      <c r="F131" s="221"/>
    </row>
    <row r="132" spans="1:6" ht="35.450000000000003" customHeight="1" x14ac:dyDescent="0.25">
      <c r="A132" s="206"/>
      <c r="B132" s="227"/>
      <c r="C132" s="227"/>
      <c r="D132" s="228"/>
      <c r="E132" s="226"/>
      <c r="F132" s="221"/>
    </row>
    <row r="133" spans="1:6" ht="35.450000000000003" customHeight="1" x14ac:dyDescent="0.25">
      <c r="A133" s="206"/>
      <c r="B133" s="227"/>
      <c r="C133" s="227"/>
      <c r="D133" s="228"/>
      <c r="E133" s="226"/>
      <c r="F133" s="221"/>
    </row>
    <row r="134" spans="1:6" ht="35.450000000000003" customHeight="1" x14ac:dyDescent="0.25">
      <c r="A134" s="206"/>
      <c r="B134" s="227"/>
      <c r="C134" s="227"/>
      <c r="D134" s="228"/>
      <c r="E134" s="226"/>
      <c r="F134" s="221"/>
    </row>
    <row r="135" spans="1:6" ht="35.450000000000003" customHeight="1" x14ac:dyDescent="0.25">
      <c r="A135" s="206"/>
      <c r="B135" s="227"/>
      <c r="C135" s="227"/>
      <c r="D135" s="228"/>
      <c r="E135" s="226"/>
      <c r="F135" s="221"/>
    </row>
    <row r="136" spans="1:6" ht="35.450000000000003" customHeight="1" x14ac:dyDescent="0.25">
      <c r="A136" s="206"/>
      <c r="B136" s="218"/>
      <c r="C136" s="218"/>
      <c r="D136" s="219"/>
      <c r="E136" s="23"/>
    </row>
    <row r="137" spans="1:6" ht="35.450000000000003" customHeight="1" x14ac:dyDescent="0.25">
      <c r="A137" s="206"/>
      <c r="B137" s="218"/>
      <c r="C137" s="218"/>
      <c r="D137" s="219"/>
      <c r="E137" s="23"/>
    </row>
    <row r="138" spans="1:6" ht="35.450000000000003" customHeight="1" x14ac:dyDescent="0.25">
      <c r="A138" s="206"/>
      <c r="B138" s="218"/>
      <c r="C138" s="218"/>
      <c r="D138" s="219"/>
    </row>
    <row r="139" spans="1:6" ht="35.450000000000003" customHeight="1" x14ac:dyDescent="0.25">
      <c r="A139" s="206"/>
      <c r="B139" s="80"/>
      <c r="C139" s="218"/>
      <c r="D139" s="219"/>
    </row>
    <row r="140" spans="1:6" ht="35.450000000000003" customHeight="1" x14ac:dyDescent="0.25">
      <c r="A140" s="206"/>
      <c r="B140" s="218"/>
      <c r="C140" s="218"/>
      <c r="D140" s="219"/>
    </row>
    <row r="141" spans="1:6" ht="35.450000000000003" customHeight="1" x14ac:dyDescent="0.25">
      <c r="A141" s="206"/>
      <c r="B141" s="218"/>
      <c r="C141" s="218"/>
      <c r="D141" s="219"/>
    </row>
    <row r="142" spans="1:6" ht="35.450000000000003" customHeight="1" x14ac:dyDescent="0.25">
      <c r="A142" s="206"/>
      <c r="B142" s="218"/>
      <c r="C142" s="218"/>
      <c r="D142" s="219"/>
    </row>
    <row r="143" spans="1:6" ht="35.450000000000003" customHeight="1" x14ac:dyDescent="0.25">
      <c r="A143" s="206"/>
      <c r="B143" s="218"/>
      <c r="C143" s="218"/>
      <c r="D143" s="219"/>
    </row>
    <row r="144" spans="1:6" ht="35.450000000000003" customHeight="1" x14ac:dyDescent="0.25">
      <c r="A144" s="206"/>
      <c r="B144" s="218"/>
      <c r="C144" s="218"/>
      <c r="D144" s="219"/>
    </row>
    <row r="145" spans="1:4" ht="35.450000000000003" customHeight="1" x14ac:dyDescent="0.25">
      <c r="A145" s="206"/>
      <c r="B145" s="80"/>
      <c r="C145" s="79"/>
      <c r="D145" s="217"/>
    </row>
    <row r="146" spans="1:4" ht="35.450000000000003" customHeight="1" x14ac:dyDescent="0.25">
      <c r="A146" s="206"/>
      <c r="B146" s="80"/>
      <c r="C146" s="79"/>
      <c r="D146" s="217"/>
    </row>
    <row r="147" spans="1:4" ht="35.450000000000003" customHeight="1" x14ac:dyDescent="0.25">
      <c r="A147" s="206"/>
      <c r="B147" s="80"/>
      <c r="C147" s="79"/>
      <c r="D147" s="217"/>
    </row>
    <row r="148" spans="1:4" ht="35.450000000000003" customHeight="1" x14ac:dyDescent="0.25">
      <c r="A148" s="206"/>
      <c r="B148" s="80"/>
      <c r="C148" s="79"/>
      <c r="D148" s="217"/>
    </row>
    <row r="149" spans="1:4" ht="35.450000000000003" customHeight="1" x14ac:dyDescent="0.25">
      <c r="A149" s="206"/>
      <c r="B149" s="80"/>
      <c r="C149" s="79"/>
      <c r="D149" s="217"/>
    </row>
    <row r="150" spans="1:4" ht="35.450000000000003" customHeight="1" x14ac:dyDescent="0.25">
      <c r="A150" s="206"/>
      <c r="B150" s="80"/>
      <c r="C150" s="79"/>
      <c r="D150" s="217"/>
    </row>
    <row r="151" spans="1:4" ht="35.450000000000003" customHeight="1" x14ac:dyDescent="0.25">
      <c r="A151" s="206"/>
      <c r="B151" s="80"/>
      <c r="C151" s="79"/>
      <c r="D151" s="217"/>
    </row>
    <row r="152" spans="1:4" ht="35.450000000000003" customHeight="1" x14ac:dyDescent="0.25">
      <c r="A152" s="206"/>
      <c r="B152" s="80"/>
      <c r="C152" s="79"/>
      <c r="D152" s="217"/>
    </row>
    <row r="153" spans="1:4" ht="35.450000000000003" customHeight="1" x14ac:dyDescent="0.25">
      <c r="A153" s="206"/>
      <c r="B153" s="80"/>
      <c r="C153" s="79"/>
      <c r="D153" s="217"/>
    </row>
    <row r="154" spans="1:4" ht="35.450000000000003" customHeight="1" x14ac:dyDescent="0.25">
      <c r="A154" s="206"/>
      <c r="B154" s="80"/>
      <c r="C154" s="79"/>
      <c r="D154" s="217"/>
    </row>
    <row r="155" spans="1:4" ht="35.450000000000003" customHeight="1" x14ac:dyDescent="0.25">
      <c r="A155" s="206"/>
      <c r="B155" s="80"/>
      <c r="C155" s="79"/>
      <c r="D155" s="217"/>
    </row>
    <row r="156" spans="1:4" ht="35.450000000000003" customHeight="1" x14ac:dyDescent="0.25">
      <c r="A156" s="206"/>
      <c r="B156" s="80"/>
      <c r="C156" s="79"/>
      <c r="D156" s="217"/>
    </row>
    <row r="157" spans="1:4" ht="35.450000000000003" customHeight="1" x14ac:dyDescent="0.25">
      <c r="A157" s="206"/>
      <c r="B157" s="80"/>
      <c r="C157" s="79"/>
      <c r="D157" s="217"/>
    </row>
    <row r="158" spans="1:4" ht="35.450000000000003" customHeight="1" x14ac:dyDescent="0.25">
      <c r="A158" s="206"/>
      <c r="B158" s="80"/>
      <c r="C158" s="79"/>
      <c r="D158" s="217"/>
    </row>
    <row r="159" spans="1:4" ht="35.450000000000003" customHeight="1" x14ac:dyDescent="0.25">
      <c r="A159" s="206"/>
      <c r="B159" s="80"/>
      <c r="C159" s="79"/>
      <c r="D159" s="217"/>
    </row>
    <row r="160" spans="1:4" ht="35.450000000000003" customHeight="1" x14ac:dyDescent="0.25">
      <c r="A160" s="206"/>
      <c r="B160" s="80"/>
      <c r="C160" s="79"/>
      <c r="D160" s="217"/>
    </row>
    <row r="161" spans="1:6" ht="35.450000000000003" customHeight="1" x14ac:dyDescent="0.25">
      <c r="A161" s="206"/>
      <c r="B161" s="80"/>
      <c r="C161" s="79"/>
      <c r="D161" s="217"/>
    </row>
    <row r="162" spans="1:6" ht="35.450000000000003" customHeight="1" x14ac:dyDescent="0.25">
      <c r="A162" s="206"/>
      <c r="B162" s="80"/>
      <c r="C162" s="79"/>
      <c r="D162" s="217"/>
    </row>
    <row r="163" spans="1:6" ht="35.450000000000003" customHeight="1" x14ac:dyDescent="0.25">
      <c r="A163" s="206"/>
      <c r="B163" s="80"/>
      <c r="C163" s="79"/>
      <c r="D163" s="217"/>
    </row>
    <row r="164" spans="1:6" ht="35.450000000000003" customHeight="1" x14ac:dyDescent="0.25">
      <c r="A164" s="206"/>
      <c r="B164" s="80"/>
      <c r="C164" s="79"/>
      <c r="D164" s="81"/>
    </row>
    <row r="165" spans="1:6" ht="35.450000000000003" customHeight="1" x14ac:dyDescent="0.25">
      <c r="A165" s="206"/>
      <c r="B165" s="80"/>
      <c r="C165" s="79"/>
      <c r="D165" s="217"/>
    </row>
    <row r="166" spans="1:6" ht="35.450000000000003" customHeight="1" x14ac:dyDescent="0.25">
      <c r="A166" s="206"/>
      <c r="B166" s="80"/>
      <c r="C166" s="79"/>
      <c r="D166" s="217"/>
    </row>
    <row r="167" spans="1:6" ht="35.450000000000003" customHeight="1" x14ac:dyDescent="0.25">
      <c r="A167" s="206"/>
      <c r="B167" s="80"/>
      <c r="C167" s="79"/>
      <c r="D167" s="217"/>
    </row>
    <row r="168" spans="1:6" ht="35.450000000000003" customHeight="1" x14ac:dyDescent="0.25">
      <c r="A168" s="206"/>
      <c r="B168" s="80"/>
      <c r="C168" s="79"/>
      <c r="D168" s="217"/>
    </row>
    <row r="169" spans="1:6" ht="35.450000000000003" customHeight="1" x14ac:dyDescent="0.25">
      <c r="A169" s="206"/>
      <c r="B169" s="80"/>
      <c r="C169" s="79"/>
      <c r="D169" s="217"/>
    </row>
    <row r="170" spans="1:6" ht="35.450000000000003" customHeight="1" x14ac:dyDescent="0.25">
      <c r="A170" s="206"/>
      <c r="B170" s="80"/>
      <c r="C170" s="79"/>
      <c r="D170" s="217"/>
    </row>
    <row r="171" spans="1:6" ht="35.450000000000003" customHeight="1" x14ac:dyDescent="0.25">
      <c r="A171" s="206"/>
      <c r="B171" s="80"/>
      <c r="C171" s="79"/>
      <c r="D171" s="217"/>
    </row>
    <row r="172" spans="1:6" ht="35.450000000000003" customHeight="1" x14ac:dyDescent="0.25">
      <c r="A172" s="206"/>
      <c r="B172" s="80"/>
      <c r="C172" s="79"/>
      <c r="D172" s="217"/>
    </row>
    <row r="173" spans="1:6" ht="35.450000000000003" customHeight="1" x14ac:dyDescent="0.25">
      <c r="A173" s="206"/>
      <c r="B173" s="122"/>
      <c r="C173" s="95"/>
      <c r="D173" s="123"/>
      <c r="E173" s="126"/>
      <c r="F173" s="220"/>
    </row>
    <row r="174" spans="1:6" ht="35.450000000000003" customHeight="1" x14ac:dyDescent="0.25">
      <c r="A174" s="206"/>
      <c r="B174" s="128"/>
      <c r="C174" s="97"/>
      <c r="D174" s="129"/>
      <c r="E174" s="118"/>
      <c r="F174" s="195"/>
    </row>
    <row r="175" spans="1:6" ht="35.450000000000003" customHeight="1" x14ac:dyDescent="0.25">
      <c r="A175" s="206"/>
      <c r="B175" s="128"/>
      <c r="C175" s="97"/>
      <c r="D175" s="129"/>
      <c r="E175" s="118"/>
      <c r="F175" s="195"/>
    </row>
    <row r="176" spans="1:6" ht="35.450000000000003" customHeight="1" x14ac:dyDescent="0.25">
      <c r="A176" s="206"/>
      <c r="B176" s="128"/>
      <c r="C176" s="97"/>
      <c r="D176" s="129"/>
      <c r="E176" s="118"/>
      <c r="F176" s="195"/>
    </row>
    <row r="177" spans="1:6" ht="35.450000000000003" customHeight="1" x14ac:dyDescent="0.25">
      <c r="A177" s="206"/>
      <c r="B177" s="128"/>
      <c r="C177" s="97"/>
      <c r="D177" s="129"/>
      <c r="E177" s="118"/>
      <c r="F177" s="195"/>
    </row>
    <row r="178" spans="1:6" ht="35.450000000000003" customHeight="1" x14ac:dyDescent="0.25">
      <c r="A178" s="206"/>
      <c r="B178" s="128"/>
      <c r="C178" s="97"/>
      <c r="D178" s="129"/>
      <c r="E178" s="118"/>
      <c r="F178" s="195"/>
    </row>
    <row r="179" spans="1:6" ht="35.450000000000003" customHeight="1" x14ac:dyDescent="0.25">
      <c r="A179" s="206"/>
      <c r="B179" s="128"/>
      <c r="C179" s="97"/>
      <c r="D179" s="129"/>
      <c r="E179" s="118"/>
      <c r="F179" s="195"/>
    </row>
    <row r="180" spans="1:6" ht="35.450000000000003" customHeight="1" x14ac:dyDescent="0.25">
      <c r="A180" s="206"/>
      <c r="B180" s="128"/>
      <c r="C180" s="97"/>
      <c r="D180" s="129"/>
      <c r="E180" s="118"/>
      <c r="F180" s="195"/>
    </row>
    <row r="181" spans="1:6" ht="35.450000000000003" customHeight="1" x14ac:dyDescent="0.25">
      <c r="A181" s="206"/>
      <c r="B181" s="128"/>
      <c r="C181" s="97"/>
      <c r="D181" s="129"/>
      <c r="E181" s="118"/>
      <c r="F181" s="195"/>
    </row>
    <row r="182" spans="1:6" ht="35.450000000000003" customHeight="1" x14ac:dyDescent="0.25">
      <c r="A182" s="206"/>
      <c r="B182" s="128"/>
      <c r="C182" s="97"/>
      <c r="D182" s="129"/>
      <c r="E182" s="118"/>
      <c r="F182" s="195"/>
    </row>
    <row r="183" spans="1:6" ht="35.450000000000003" customHeight="1" x14ac:dyDescent="0.25">
      <c r="A183" s="206"/>
      <c r="B183" s="128"/>
      <c r="C183" s="97"/>
      <c r="D183" s="129"/>
      <c r="E183" s="118"/>
      <c r="F183" s="195"/>
    </row>
    <row r="184" spans="1:6" ht="35.450000000000003" customHeight="1" x14ac:dyDescent="0.25">
      <c r="A184" s="206"/>
      <c r="B184" s="197"/>
      <c r="C184" s="198"/>
      <c r="D184" s="199"/>
      <c r="E184" s="200"/>
      <c r="F184" s="195"/>
    </row>
    <row r="185" spans="1:6" ht="35.450000000000003" customHeight="1" x14ac:dyDescent="0.25">
      <c r="A185" s="206"/>
      <c r="B185" s="128"/>
      <c r="C185" s="97"/>
      <c r="D185" s="129"/>
      <c r="E185" s="118"/>
      <c r="F185" s="195"/>
    </row>
    <row r="186" spans="1:6" ht="35.450000000000003" customHeight="1" x14ac:dyDescent="0.25">
      <c r="A186" s="206"/>
      <c r="B186" s="128"/>
      <c r="C186" s="97"/>
      <c r="D186" s="129"/>
      <c r="E186" s="118"/>
      <c r="F186" s="195"/>
    </row>
    <row r="187" spans="1:6" ht="35.450000000000003" customHeight="1" x14ac:dyDescent="0.25">
      <c r="A187" s="206"/>
      <c r="B187" s="128"/>
      <c r="C187" s="97"/>
      <c r="D187" s="129"/>
      <c r="E187" s="215"/>
      <c r="F187" s="195"/>
    </row>
    <row r="188" spans="1:6" ht="35.450000000000003" customHeight="1" x14ac:dyDescent="0.25">
      <c r="A188" s="206"/>
      <c r="B188" s="128"/>
      <c r="C188" s="97"/>
      <c r="D188" s="129"/>
      <c r="E188" s="215"/>
      <c r="F188" s="195"/>
    </row>
    <row r="189" spans="1:6" ht="35.450000000000003" customHeight="1" x14ac:dyDescent="0.25">
      <c r="A189" s="206"/>
      <c r="B189" s="128"/>
      <c r="C189" s="97"/>
      <c r="D189" s="129"/>
      <c r="E189" s="216"/>
      <c r="F189" s="195"/>
    </row>
    <row r="190" spans="1:6" ht="35.450000000000003" customHeight="1" x14ac:dyDescent="0.25">
      <c r="A190" s="206"/>
      <c r="B190" s="128"/>
      <c r="C190" s="97"/>
      <c r="D190" s="129"/>
      <c r="E190" s="118"/>
      <c r="F190" s="195"/>
    </row>
    <row r="191" spans="1:6" ht="35.450000000000003" customHeight="1" x14ac:dyDescent="0.25">
      <c r="A191" s="206"/>
      <c r="B191" s="128"/>
      <c r="C191" s="97"/>
      <c r="D191" s="129"/>
      <c r="E191" s="118"/>
      <c r="F191" s="195"/>
    </row>
    <row r="192" spans="1:6" ht="35.450000000000003" customHeight="1" x14ac:dyDescent="0.25">
      <c r="A192" s="206"/>
      <c r="B192" s="128"/>
      <c r="C192" s="97"/>
      <c r="D192" s="129"/>
      <c r="E192" s="118"/>
      <c r="F192" s="195"/>
    </row>
    <row r="193" spans="1:6" ht="35.450000000000003" customHeight="1" x14ac:dyDescent="0.25">
      <c r="A193" s="206"/>
      <c r="B193" s="128"/>
      <c r="C193" s="97"/>
      <c r="D193" s="129"/>
      <c r="E193" s="118"/>
      <c r="F193" s="195"/>
    </row>
    <row r="194" spans="1:6" ht="35.450000000000003" customHeight="1" x14ac:dyDescent="0.25">
      <c r="A194" s="206"/>
      <c r="B194" s="128"/>
      <c r="C194" s="97"/>
      <c r="D194" s="129"/>
      <c r="E194" s="118"/>
      <c r="F194" s="195"/>
    </row>
    <row r="195" spans="1:6" ht="35.450000000000003" customHeight="1" x14ac:dyDescent="0.25">
      <c r="A195" s="206"/>
      <c r="B195" s="128"/>
      <c r="C195" s="97"/>
      <c r="D195" s="129"/>
      <c r="E195" s="118"/>
      <c r="F195" s="195"/>
    </row>
    <row r="196" spans="1:6" ht="35.450000000000003" customHeight="1" x14ac:dyDescent="0.25">
      <c r="A196" s="206"/>
      <c r="B196" s="128"/>
      <c r="C196" s="97"/>
      <c r="D196" s="129"/>
      <c r="E196" s="118"/>
      <c r="F196" s="195"/>
    </row>
    <row r="197" spans="1:6" ht="35.450000000000003" customHeight="1" x14ac:dyDescent="0.25">
      <c r="A197" s="206"/>
      <c r="B197" s="128"/>
      <c r="C197" s="97"/>
      <c r="D197" s="129"/>
      <c r="E197" s="118"/>
      <c r="F197" s="195"/>
    </row>
    <row r="198" spans="1:6" ht="35.450000000000003" customHeight="1" x14ac:dyDescent="0.25">
      <c r="A198" s="206"/>
      <c r="B198" s="128"/>
      <c r="C198" s="97"/>
      <c r="D198" s="129"/>
      <c r="E198" s="118"/>
      <c r="F198" s="195"/>
    </row>
    <row r="199" spans="1:6" ht="35.450000000000003" customHeight="1" x14ac:dyDescent="0.25">
      <c r="A199" s="206"/>
      <c r="B199" s="128"/>
      <c r="C199" s="97"/>
      <c r="D199" s="129"/>
      <c r="E199" s="118"/>
      <c r="F199" s="195"/>
    </row>
    <row r="200" spans="1:6" ht="35.450000000000003" customHeight="1" x14ac:dyDescent="0.25">
      <c r="A200" s="206"/>
      <c r="B200" s="196"/>
      <c r="C200" s="97"/>
      <c r="D200" s="129"/>
      <c r="E200" s="118"/>
      <c r="F200" s="195"/>
    </row>
    <row r="201" spans="1:6" ht="35.450000000000003" customHeight="1" x14ac:dyDescent="0.25">
      <c r="A201" s="206"/>
      <c r="B201" s="196"/>
      <c r="C201" s="97"/>
      <c r="D201" s="129"/>
      <c r="E201" s="118"/>
      <c r="F201" s="195"/>
    </row>
    <row r="202" spans="1:6" ht="35.450000000000003" customHeight="1" x14ac:dyDescent="0.25">
      <c r="A202" s="206"/>
      <c r="B202" s="128"/>
      <c r="C202" s="97"/>
      <c r="D202" s="129"/>
      <c r="E202" s="118"/>
      <c r="F202" s="195"/>
    </row>
    <row r="203" spans="1:6" ht="35.450000000000003" customHeight="1" x14ac:dyDescent="0.25">
      <c r="A203" s="206"/>
      <c r="B203" s="128"/>
      <c r="C203" s="97"/>
      <c r="D203" s="129"/>
      <c r="E203" s="118"/>
      <c r="F203" s="195"/>
    </row>
    <row r="204" spans="1:6" ht="35.450000000000003" customHeight="1" x14ac:dyDescent="0.25">
      <c r="A204" s="206"/>
      <c r="B204" s="128"/>
      <c r="C204" s="97"/>
      <c r="D204" s="129"/>
      <c r="E204" s="118"/>
      <c r="F204" s="195"/>
    </row>
    <row r="205" spans="1:6" ht="35.450000000000003" customHeight="1" x14ac:dyDescent="0.25">
      <c r="A205" s="206"/>
      <c r="B205" s="128"/>
      <c r="C205" s="97"/>
      <c r="D205" s="129"/>
      <c r="E205" s="118"/>
      <c r="F205" s="195"/>
    </row>
    <row r="206" spans="1:6" ht="35.450000000000003" customHeight="1" x14ac:dyDescent="0.25">
      <c r="A206" s="206"/>
      <c r="B206" s="128"/>
      <c r="C206" s="97"/>
      <c r="D206" s="129"/>
      <c r="E206" s="118"/>
      <c r="F206" s="195"/>
    </row>
    <row r="207" spans="1:6" ht="35.450000000000003" customHeight="1" x14ac:dyDescent="0.25">
      <c r="A207" s="206"/>
      <c r="B207" s="128"/>
      <c r="C207" s="97"/>
      <c r="D207" s="129"/>
      <c r="E207" s="118"/>
      <c r="F207" s="195"/>
    </row>
    <row r="208" spans="1:6" ht="35.450000000000003" customHeight="1" x14ac:dyDescent="0.25">
      <c r="A208" s="206"/>
      <c r="B208" s="128"/>
      <c r="C208" s="97"/>
      <c r="D208" s="129"/>
      <c r="E208" s="118"/>
      <c r="F208" s="195"/>
    </row>
    <row r="209" spans="1:6" ht="35.450000000000003" customHeight="1" x14ac:dyDescent="0.25">
      <c r="A209" s="206"/>
      <c r="B209" s="128"/>
      <c r="C209" s="97"/>
      <c r="D209" s="129"/>
      <c r="E209" s="118"/>
      <c r="F209" s="195"/>
    </row>
    <row r="210" spans="1:6" ht="35.450000000000003" customHeight="1" x14ac:dyDescent="0.25">
      <c r="A210" s="206"/>
      <c r="B210" s="128"/>
      <c r="C210" s="97"/>
      <c r="D210" s="129"/>
      <c r="E210" s="118"/>
      <c r="F210" s="195"/>
    </row>
    <row r="211" spans="1:6" ht="35.450000000000003" customHeight="1" x14ac:dyDescent="0.25">
      <c r="A211" s="206"/>
      <c r="B211" s="128"/>
      <c r="C211" s="97"/>
      <c r="D211" s="129"/>
      <c r="E211" s="118"/>
      <c r="F211" s="195"/>
    </row>
    <row r="212" spans="1:6" ht="35.450000000000003" customHeight="1" x14ac:dyDescent="0.25">
      <c r="A212" s="206"/>
      <c r="B212" s="128"/>
      <c r="C212" s="97"/>
      <c r="D212" s="129"/>
      <c r="E212" s="118"/>
      <c r="F212" s="195"/>
    </row>
    <row r="213" spans="1:6" ht="35.450000000000003" customHeight="1" x14ac:dyDescent="0.25">
      <c r="A213" s="206"/>
      <c r="B213" s="128"/>
      <c r="C213" s="97"/>
      <c r="D213" s="129"/>
      <c r="E213" s="118"/>
      <c r="F213" s="195"/>
    </row>
    <row r="214" spans="1:6" ht="35.450000000000003" customHeight="1" x14ac:dyDescent="0.25">
      <c r="A214" s="206"/>
      <c r="B214" s="128"/>
      <c r="C214" s="97"/>
      <c r="D214" s="129"/>
      <c r="E214" s="118"/>
      <c r="F214" s="195"/>
    </row>
    <row r="215" spans="1:6" ht="35.450000000000003" customHeight="1" x14ac:dyDescent="0.25">
      <c r="A215" s="206"/>
      <c r="B215" s="128"/>
      <c r="C215" s="97"/>
      <c r="D215" s="129"/>
      <c r="E215" s="118"/>
      <c r="F215" s="195"/>
    </row>
    <row r="216" spans="1:6" ht="35.450000000000003" customHeight="1" x14ac:dyDescent="0.25">
      <c r="A216" s="206"/>
      <c r="B216" s="128"/>
      <c r="C216" s="97"/>
      <c r="D216" s="129"/>
      <c r="E216" s="118"/>
      <c r="F216" s="195"/>
    </row>
    <row r="217" spans="1:6" ht="35.450000000000003" customHeight="1" x14ac:dyDescent="0.25">
      <c r="A217" s="206"/>
      <c r="B217" s="128"/>
      <c r="C217" s="97"/>
      <c r="D217" s="129"/>
      <c r="E217" s="118"/>
      <c r="F217" s="195"/>
    </row>
    <row r="218" spans="1:6" ht="35.450000000000003" customHeight="1" x14ac:dyDescent="0.25">
      <c r="A218" s="206"/>
      <c r="B218" s="128"/>
      <c r="C218" s="97"/>
      <c r="D218" s="129"/>
      <c r="E218" s="118"/>
      <c r="F218" s="195"/>
    </row>
    <row r="219" spans="1:6" ht="35.450000000000003" customHeight="1" x14ac:dyDescent="0.25">
      <c r="A219" s="206"/>
      <c r="B219" s="128"/>
      <c r="C219" s="97"/>
      <c r="D219" s="129"/>
      <c r="E219" s="118"/>
      <c r="F219" s="195"/>
    </row>
    <row r="220" spans="1:6" ht="35.450000000000003" customHeight="1" x14ac:dyDescent="0.25">
      <c r="A220" s="206"/>
      <c r="B220" s="128"/>
      <c r="C220" s="97"/>
      <c r="D220" s="129"/>
      <c r="E220" s="118"/>
      <c r="F220" s="195"/>
    </row>
    <row r="221" spans="1:6" ht="35.450000000000003" customHeight="1" x14ac:dyDescent="0.25">
      <c r="A221" s="206"/>
      <c r="B221" s="128"/>
      <c r="C221" s="97"/>
      <c r="D221" s="129"/>
      <c r="E221" s="118"/>
      <c r="F221" s="195"/>
    </row>
    <row r="222" spans="1:6" ht="35.450000000000003" customHeight="1" x14ac:dyDescent="0.25">
      <c r="A222" s="206"/>
      <c r="B222" s="128"/>
      <c r="C222" s="97"/>
      <c r="D222" s="129"/>
      <c r="E222" s="118"/>
      <c r="F222" s="195"/>
    </row>
    <row r="223" spans="1:6" ht="35.450000000000003" customHeight="1" x14ac:dyDescent="0.25">
      <c r="A223" s="206"/>
      <c r="B223" s="128"/>
      <c r="C223" s="97"/>
      <c r="D223" s="129"/>
      <c r="E223" s="118"/>
      <c r="F223" s="195"/>
    </row>
    <row r="224" spans="1:6" ht="35.450000000000003" customHeight="1" x14ac:dyDescent="0.25">
      <c r="A224" s="206"/>
      <c r="B224" s="128"/>
      <c r="C224" s="97"/>
      <c r="D224" s="129"/>
      <c r="E224" s="118"/>
      <c r="F224" s="195"/>
    </row>
    <row r="225" spans="1:6" ht="35.450000000000003" customHeight="1" x14ac:dyDescent="0.25">
      <c r="A225" s="206"/>
      <c r="B225" s="128"/>
      <c r="C225" s="97"/>
      <c r="D225" s="129"/>
      <c r="E225" s="118"/>
      <c r="F225" s="195"/>
    </row>
    <row r="226" spans="1:6" ht="35.450000000000003" customHeight="1" x14ac:dyDescent="0.25">
      <c r="A226" s="206"/>
      <c r="B226" s="128"/>
      <c r="C226" s="97"/>
      <c r="D226" s="129"/>
      <c r="E226" s="118"/>
      <c r="F226" s="195"/>
    </row>
    <row r="227" spans="1:6" ht="35.450000000000003" customHeight="1" x14ac:dyDescent="0.25">
      <c r="A227" s="207"/>
      <c r="B227" s="128"/>
      <c r="C227" s="97"/>
      <c r="D227" s="129"/>
      <c r="E227" s="118"/>
      <c r="F227" s="195"/>
    </row>
    <row r="228" spans="1:6" ht="35.450000000000003" customHeight="1" x14ac:dyDescent="0.25">
      <c r="A228" s="206"/>
      <c r="B228" s="128"/>
      <c r="C228" s="97"/>
      <c r="D228" s="129"/>
      <c r="E228" s="118"/>
      <c r="F228" s="195"/>
    </row>
    <row r="229" spans="1:6" ht="35.450000000000003" customHeight="1" x14ac:dyDescent="0.25">
      <c r="A229" s="206"/>
      <c r="B229" s="128"/>
      <c r="C229" s="97"/>
      <c r="D229" s="129"/>
      <c r="E229" s="118"/>
      <c r="F229" s="195"/>
    </row>
    <row r="230" spans="1:6" ht="35.450000000000003" customHeight="1" x14ac:dyDescent="0.25">
      <c r="A230" s="205"/>
      <c r="B230" s="128"/>
      <c r="C230" s="97"/>
      <c r="D230" s="129"/>
      <c r="E230" s="118"/>
      <c r="F230" s="195"/>
    </row>
    <row r="231" spans="1:6" ht="35.450000000000003" customHeight="1" x14ac:dyDescent="0.25">
      <c r="A231" s="207"/>
      <c r="B231" s="128"/>
      <c r="C231" s="97"/>
      <c r="D231" s="129"/>
      <c r="E231" s="118"/>
      <c r="F231" s="195"/>
    </row>
    <row r="232" spans="1:6" ht="35.450000000000003" customHeight="1" x14ac:dyDescent="0.25">
      <c r="A232" s="206"/>
      <c r="B232" s="128"/>
      <c r="C232" s="97"/>
      <c r="D232" s="129"/>
      <c r="E232" s="118"/>
      <c r="F232" s="195"/>
    </row>
    <row r="233" spans="1:6" ht="35.450000000000003" customHeight="1" x14ac:dyDescent="0.25">
      <c r="A233" s="205"/>
      <c r="B233" s="128"/>
      <c r="C233" s="97"/>
      <c r="D233" s="129"/>
      <c r="E233" s="118"/>
      <c r="F233" s="195"/>
    </row>
    <row r="234" spans="1:6" ht="35.450000000000003" customHeight="1" x14ac:dyDescent="0.25">
      <c r="A234" s="207"/>
      <c r="B234" s="128"/>
      <c r="C234" s="192"/>
      <c r="D234" s="193"/>
      <c r="E234" s="193"/>
      <c r="F234" s="195"/>
    </row>
    <row r="235" spans="1:6" ht="35.450000000000003" customHeight="1" x14ac:dyDescent="0.25">
      <c r="A235" s="206"/>
      <c r="B235" s="134"/>
      <c r="C235" s="135"/>
      <c r="D235" s="138"/>
      <c r="E235" s="118"/>
      <c r="F235" s="201"/>
    </row>
    <row r="236" spans="1:6" s="202" customFormat="1" ht="35.450000000000003" customHeight="1" x14ac:dyDescent="0.25">
      <c r="A236" s="214"/>
      <c r="B236" s="128"/>
      <c r="C236" s="97"/>
      <c r="D236" s="129"/>
      <c r="E236" s="118"/>
      <c r="F236" s="194"/>
    </row>
    <row r="237" spans="1:6" ht="35.450000000000003" customHeight="1" x14ac:dyDescent="0.25">
      <c r="B237" s="22"/>
      <c r="D237" s="23"/>
    </row>
    <row r="248" spans="2:5" s="203" customFormat="1" ht="35.450000000000003" customHeight="1" x14ac:dyDescent="0.25">
      <c r="B248" s="210"/>
      <c r="D248" s="211"/>
      <c r="E248" s="81"/>
    </row>
    <row r="251" spans="2:5" s="203" customFormat="1" ht="35.450000000000003" customHeight="1" x14ac:dyDescent="0.25">
      <c r="B251" s="210"/>
      <c r="D251" s="211"/>
      <c r="E251" s="81"/>
    </row>
    <row r="253" spans="2:5" s="203" customFormat="1" ht="35.450000000000003" customHeight="1" x14ac:dyDescent="0.25">
      <c r="B253" s="210"/>
      <c r="D253" s="211"/>
      <c r="E253" s="81"/>
    </row>
    <row r="258" spans="2:5" s="204" customFormat="1" ht="35.450000000000003" customHeight="1" x14ac:dyDescent="0.25">
      <c r="B258" s="212"/>
      <c r="D258" s="213"/>
      <c r="E258" s="81"/>
    </row>
    <row r="259" spans="2:5" s="203" customFormat="1" ht="35.450000000000003" customHeight="1" x14ac:dyDescent="0.25">
      <c r="B259" s="210"/>
      <c r="D259" s="211"/>
      <c r="E259" s="81"/>
    </row>
    <row r="260" spans="2:5" s="203" customFormat="1" ht="81.95" customHeight="1" x14ac:dyDescent="0.25">
      <c r="B260" s="210"/>
      <c r="D260" s="211"/>
      <c r="E260" s="81"/>
    </row>
    <row r="261" spans="2:5" s="203" customFormat="1" ht="35.450000000000003" customHeight="1" x14ac:dyDescent="0.25">
      <c r="B261" s="210"/>
      <c r="D261" s="211"/>
      <c r="E261" s="81"/>
    </row>
    <row r="263" spans="2:5" s="203" customFormat="1" ht="35.450000000000003" customHeight="1" x14ac:dyDescent="0.25">
      <c r="B263" s="210"/>
      <c r="D263" s="211"/>
      <c r="E263" s="81"/>
    </row>
    <row r="264" spans="2:5" s="203" customFormat="1" ht="35.450000000000003" customHeight="1" x14ac:dyDescent="0.25">
      <c r="B264" s="210"/>
      <c r="D264" s="211"/>
      <c r="E264" s="81"/>
    </row>
    <row r="265" spans="2:5" s="203" customFormat="1" ht="67.5" customHeight="1" x14ac:dyDescent="0.25">
      <c r="B265" s="210"/>
      <c r="D265" s="211"/>
      <c r="E265" s="81"/>
    </row>
  </sheetData>
  <mergeCells count="2">
    <mergeCell ref="F2:G2"/>
    <mergeCell ref="F3:G4"/>
  </mergeCells>
  <dataValidations count="3">
    <dataValidation type="date" allowBlank="1" showInputMessage="1" showErrorMessage="1" sqref="D176:D1048576 D147:D163 D165:D174 D145 D106:D123"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7 D59:D105"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C145 C187:C236 C147:C184 C8:C105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David Esteban Najar Sarmiento</cp:lastModifiedBy>
  <cp:revision/>
  <dcterms:created xsi:type="dcterms:W3CDTF">2022-04-07T20:21:50Z</dcterms:created>
  <dcterms:modified xsi:type="dcterms:W3CDTF">2025-05-21T21:38:31Z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